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28800" windowHeight="12285"/>
  </bookViews>
  <sheets>
    <sheet name="2020 3단계 교리뱅크 수강현황" sheetId="1" r:id="rId1"/>
  </sheets>
  <definedNames>
    <definedName name="_xlnm.Print_Titles" localSheetId="0">'2020 3단계 교리뱅크 수강현황'!$4:$4</definedName>
  </definedNames>
  <calcPr calcId="144525"/>
</workbook>
</file>

<file path=xl/calcChain.xml><?xml version="1.0" encoding="utf-8"?>
<calcChain xmlns="http://schemas.openxmlformats.org/spreadsheetml/2006/main">
  <c r="BD181" i="1" l="1"/>
  <c r="BC181" i="1"/>
  <c r="BB181" i="1"/>
  <c r="BC180" i="1" l="1"/>
  <c r="BB180" i="1"/>
  <c r="BD180" i="1" s="1"/>
  <c r="BC179" i="1"/>
  <c r="BB179" i="1"/>
  <c r="BD179" i="1" s="1"/>
  <c r="BC178" i="1"/>
  <c r="BB178" i="1"/>
  <c r="BD178" i="1" s="1"/>
  <c r="BC177" i="1"/>
  <c r="BB177" i="1"/>
  <c r="BD177" i="1" s="1"/>
  <c r="BC176" i="1"/>
  <c r="BB176" i="1"/>
  <c r="BD176" i="1" s="1"/>
  <c r="BC175" i="1" l="1"/>
  <c r="BB175" i="1"/>
  <c r="BD175" i="1" s="1"/>
  <c r="BC174" i="1"/>
  <c r="BB174" i="1"/>
  <c r="BD174" i="1" s="1"/>
  <c r="BC173" i="1"/>
  <c r="BB173" i="1"/>
  <c r="BD173" i="1" s="1"/>
  <c r="BC172" i="1"/>
  <c r="BB172" i="1"/>
  <c r="BD172" i="1" s="1"/>
  <c r="BC171" i="1"/>
  <c r="BB171" i="1"/>
  <c r="BD171" i="1" s="1"/>
  <c r="BC170" i="1"/>
  <c r="BB170" i="1"/>
  <c r="BD170" i="1" s="1"/>
  <c r="BC169" i="1"/>
  <c r="BB169" i="1"/>
  <c r="BD169" i="1" s="1"/>
  <c r="BC168" i="1"/>
  <c r="BB168" i="1"/>
  <c r="BD168" i="1" s="1"/>
  <c r="BC167" i="1"/>
  <c r="BB167" i="1"/>
  <c r="BD167" i="1" s="1"/>
  <c r="BC166" i="1"/>
  <c r="BB166" i="1"/>
  <c r="BD166" i="1" s="1"/>
  <c r="BC165" i="1"/>
  <c r="BB165" i="1"/>
  <c r="BD165" i="1" s="1"/>
  <c r="BC164" i="1"/>
  <c r="BB164" i="1"/>
  <c r="BD164" i="1" s="1"/>
  <c r="BC163" i="1"/>
  <c r="BB163" i="1"/>
  <c r="BD163" i="1" s="1"/>
  <c r="BC162" i="1"/>
  <c r="BB162" i="1"/>
  <c r="BD162" i="1" s="1"/>
  <c r="BB158" i="1" l="1"/>
  <c r="BD158" i="1" s="1"/>
  <c r="BC158" i="1"/>
  <c r="BB159" i="1"/>
  <c r="BD159" i="1" s="1"/>
  <c r="BC159" i="1"/>
  <c r="BB160" i="1"/>
  <c r="BD160" i="1" s="1"/>
  <c r="BC160" i="1"/>
  <c r="BB161" i="1"/>
  <c r="BD161" i="1" s="1"/>
  <c r="BC161" i="1"/>
  <c r="BB155" i="1"/>
  <c r="BD155" i="1" s="1"/>
  <c r="BC155" i="1"/>
  <c r="BB156" i="1"/>
  <c r="BD156" i="1" s="1"/>
  <c r="BC156" i="1"/>
  <c r="BB157" i="1"/>
  <c r="BD157" i="1" s="1"/>
  <c r="BC157" i="1"/>
  <c r="BC154" i="1"/>
  <c r="BB154" i="1"/>
  <c r="BD154" i="1" s="1"/>
  <c r="BB66" i="1" l="1"/>
  <c r="BD66" i="1" s="1"/>
  <c r="BC66" i="1"/>
  <c r="BB67" i="1"/>
  <c r="BC67" i="1"/>
  <c r="BD67" i="1"/>
  <c r="BB68" i="1"/>
  <c r="BD68" i="1" s="1"/>
  <c r="BC68" i="1"/>
  <c r="BB69" i="1"/>
  <c r="BD69" i="1" s="1"/>
  <c r="BC69" i="1"/>
  <c r="BB70" i="1"/>
  <c r="BD70" i="1" s="1"/>
  <c r="BC70" i="1"/>
  <c r="BB71" i="1"/>
  <c r="BD71" i="1" s="1"/>
  <c r="BC71" i="1"/>
  <c r="BB72" i="1"/>
  <c r="BD72" i="1" s="1"/>
  <c r="BC72" i="1"/>
  <c r="BB73" i="1"/>
  <c r="BD73" i="1" s="1"/>
  <c r="BC73" i="1"/>
  <c r="BB74" i="1"/>
  <c r="BD74" i="1" s="1"/>
  <c r="BC74" i="1"/>
  <c r="BB75" i="1"/>
  <c r="BD75" i="1" s="1"/>
  <c r="BC75" i="1"/>
  <c r="BB76" i="1"/>
  <c r="BD76" i="1" s="1"/>
  <c r="BC76" i="1"/>
  <c r="BB77" i="1"/>
  <c r="BD77" i="1" s="1"/>
  <c r="BC77" i="1"/>
  <c r="BB78" i="1"/>
  <c r="BD78" i="1" s="1"/>
  <c r="BC78" i="1"/>
  <c r="BB79" i="1"/>
  <c r="BD79" i="1" s="1"/>
  <c r="BC79" i="1"/>
  <c r="BB80" i="1"/>
  <c r="BD80" i="1" s="1"/>
  <c r="BC80" i="1"/>
  <c r="BB81" i="1"/>
  <c r="BD81" i="1" s="1"/>
  <c r="BC81" i="1"/>
  <c r="BB82" i="1"/>
  <c r="BD82" i="1" s="1"/>
  <c r="BC82" i="1"/>
  <c r="BB83" i="1"/>
  <c r="BD83" i="1" s="1"/>
  <c r="BC83" i="1"/>
  <c r="BB84" i="1"/>
  <c r="BD84" i="1" s="1"/>
  <c r="BC84" i="1"/>
  <c r="BB85" i="1"/>
  <c r="BD85" i="1" s="1"/>
  <c r="BC85" i="1"/>
  <c r="BB86" i="1"/>
  <c r="BD86" i="1" s="1"/>
  <c r="BC86" i="1"/>
  <c r="BB87" i="1"/>
  <c r="BD87" i="1" s="1"/>
  <c r="BC87" i="1"/>
  <c r="BB88" i="1"/>
  <c r="BD88" i="1" s="1"/>
  <c r="BC88" i="1"/>
  <c r="BB89" i="1"/>
  <c r="BD89" i="1" s="1"/>
  <c r="BC89" i="1"/>
  <c r="BB90" i="1"/>
  <c r="BD90" i="1" s="1"/>
  <c r="BC90" i="1"/>
  <c r="BB91" i="1"/>
  <c r="BD91" i="1" s="1"/>
  <c r="BC91" i="1"/>
  <c r="BB92" i="1"/>
  <c r="BD92" i="1" s="1"/>
  <c r="BC92" i="1"/>
  <c r="BB93" i="1"/>
  <c r="BD93" i="1" s="1"/>
  <c r="BC93" i="1"/>
  <c r="BB94" i="1"/>
  <c r="BD94" i="1" s="1"/>
  <c r="BC94" i="1"/>
  <c r="BB95" i="1"/>
  <c r="BD95" i="1" s="1"/>
  <c r="BC95" i="1"/>
  <c r="BB96" i="1"/>
  <c r="BC96" i="1"/>
  <c r="BD96" i="1"/>
  <c r="BB97" i="1"/>
  <c r="BD97" i="1" s="1"/>
  <c r="BC97" i="1"/>
  <c r="BB98" i="1"/>
  <c r="BC98" i="1"/>
  <c r="BD98" i="1"/>
  <c r="BB99" i="1"/>
  <c r="BD99" i="1" s="1"/>
  <c r="BC99" i="1"/>
  <c r="BB100" i="1"/>
  <c r="BD100" i="1" s="1"/>
  <c r="BC100" i="1"/>
  <c r="BB101" i="1"/>
  <c r="BD101" i="1" s="1"/>
  <c r="BC101" i="1"/>
  <c r="BB102" i="1"/>
  <c r="BD102" i="1" s="1"/>
  <c r="BC102" i="1"/>
  <c r="BB103" i="1"/>
  <c r="BD103" i="1" s="1"/>
  <c r="BC103" i="1"/>
  <c r="BB104" i="1"/>
  <c r="BD104" i="1" s="1"/>
  <c r="BC104" i="1"/>
  <c r="BB105" i="1"/>
  <c r="BD105" i="1" s="1"/>
  <c r="BC105" i="1"/>
  <c r="BB106" i="1"/>
  <c r="BD106" i="1" s="1"/>
  <c r="BC106" i="1"/>
  <c r="BB107" i="1"/>
  <c r="BD107" i="1" s="1"/>
  <c r="BC107" i="1"/>
  <c r="BB108" i="1"/>
  <c r="BD108" i="1" s="1"/>
  <c r="BC108" i="1"/>
  <c r="BB109" i="1"/>
  <c r="BD109" i="1" s="1"/>
  <c r="BC109" i="1"/>
  <c r="BB110" i="1"/>
  <c r="BD110" i="1" s="1"/>
  <c r="BC110" i="1"/>
  <c r="BB111" i="1"/>
  <c r="BD111" i="1" s="1"/>
  <c r="BC111" i="1"/>
  <c r="BB112" i="1"/>
  <c r="BD112" i="1" s="1"/>
  <c r="BC112" i="1"/>
  <c r="BB113" i="1"/>
  <c r="BD113" i="1" s="1"/>
  <c r="BC113" i="1"/>
  <c r="BB114" i="1"/>
  <c r="BD114" i="1" s="1"/>
  <c r="BC114" i="1"/>
  <c r="BB115" i="1"/>
  <c r="BD115" i="1" s="1"/>
  <c r="BC115" i="1"/>
  <c r="BB116" i="1"/>
  <c r="BD116" i="1" s="1"/>
  <c r="BC116" i="1"/>
  <c r="BB117" i="1"/>
  <c r="BD117" i="1" s="1"/>
  <c r="BC117" i="1"/>
  <c r="BB118" i="1"/>
  <c r="BD118" i="1" s="1"/>
  <c r="BC118" i="1"/>
  <c r="BB119" i="1"/>
  <c r="BD119" i="1" s="1"/>
  <c r="BC119" i="1"/>
  <c r="BB120" i="1"/>
  <c r="BC120" i="1"/>
  <c r="BD120" i="1"/>
  <c r="BB121" i="1"/>
  <c r="BD121" i="1" s="1"/>
  <c r="BC121" i="1"/>
  <c r="BB122" i="1"/>
  <c r="BD122" i="1" s="1"/>
  <c r="BC122" i="1"/>
  <c r="BB123" i="1"/>
  <c r="BC123" i="1"/>
  <c r="BD123" i="1"/>
  <c r="BB124" i="1"/>
  <c r="BD124" i="1" s="1"/>
  <c r="BC124" i="1"/>
  <c r="BB125" i="1"/>
  <c r="BD125" i="1" s="1"/>
  <c r="BC125" i="1"/>
  <c r="BB126" i="1"/>
  <c r="BD126" i="1" s="1"/>
  <c r="BC126" i="1"/>
  <c r="BB127" i="1"/>
  <c r="BD127" i="1" s="1"/>
  <c r="BC127" i="1"/>
  <c r="BB128" i="1"/>
  <c r="BD128" i="1" s="1"/>
  <c r="BC128" i="1"/>
  <c r="BB129" i="1"/>
  <c r="BD129" i="1" s="1"/>
  <c r="BC129" i="1"/>
  <c r="BB130" i="1"/>
  <c r="BD130" i="1" s="1"/>
  <c r="BC130" i="1"/>
  <c r="BB131" i="1"/>
  <c r="BD131" i="1" s="1"/>
  <c r="BC131" i="1"/>
  <c r="BB132" i="1"/>
  <c r="BD132" i="1" s="1"/>
  <c r="BC132" i="1"/>
  <c r="BB133" i="1"/>
  <c r="BD133" i="1" s="1"/>
  <c r="BC133" i="1"/>
  <c r="BB134" i="1"/>
  <c r="BD134" i="1" s="1"/>
  <c r="BC134" i="1"/>
  <c r="BB135" i="1"/>
  <c r="BD135" i="1" s="1"/>
  <c r="BC135" i="1"/>
  <c r="BB136" i="1"/>
  <c r="BD136" i="1" s="1"/>
  <c r="BC136" i="1"/>
  <c r="BB137" i="1"/>
  <c r="BD137" i="1" s="1"/>
  <c r="BC137" i="1"/>
  <c r="BB138" i="1"/>
  <c r="BD138" i="1" s="1"/>
  <c r="BC138" i="1"/>
  <c r="BB139" i="1"/>
  <c r="BD139" i="1" s="1"/>
  <c r="BC139" i="1"/>
  <c r="BB140" i="1"/>
  <c r="BD140" i="1" s="1"/>
  <c r="BC140" i="1"/>
  <c r="BB141" i="1"/>
  <c r="BD141" i="1" s="1"/>
  <c r="BC141" i="1"/>
  <c r="BB142" i="1"/>
  <c r="BD142" i="1" s="1"/>
  <c r="BC142" i="1"/>
  <c r="BB143" i="1"/>
  <c r="BD143" i="1" s="1"/>
  <c r="BC143" i="1"/>
  <c r="BB144" i="1"/>
  <c r="BD144" i="1" s="1"/>
  <c r="BC144" i="1"/>
  <c r="BB145" i="1"/>
  <c r="BD145" i="1" s="1"/>
  <c r="BC145" i="1"/>
  <c r="BB146" i="1"/>
  <c r="BD146" i="1" s="1"/>
  <c r="BC146" i="1"/>
  <c r="F148" i="1" l="1"/>
  <c r="AA148" i="1" l="1"/>
  <c r="BC147" i="1" l="1"/>
  <c r="BB147" i="1"/>
  <c r="BD147" i="1" s="1"/>
  <c r="BC65" i="1"/>
  <c r="BB65" i="1"/>
  <c r="BD65" i="1" s="1"/>
  <c r="BC64" i="1"/>
  <c r="BB64" i="1"/>
  <c r="BD64" i="1" s="1"/>
  <c r="BC63" i="1"/>
  <c r="BB63" i="1"/>
  <c r="BD63" i="1" s="1"/>
  <c r="BC62" i="1"/>
  <c r="BB62" i="1"/>
  <c r="BD62" i="1" s="1"/>
  <c r="BC60" i="1"/>
  <c r="BB60" i="1"/>
  <c r="BD60" i="1" s="1"/>
  <c r="BC59" i="1"/>
  <c r="BB59" i="1"/>
  <c r="BD59" i="1" s="1"/>
  <c r="BC58" i="1"/>
  <c r="BB58" i="1"/>
  <c r="BD58" i="1" s="1"/>
  <c r="BC57" i="1"/>
  <c r="BB57" i="1"/>
  <c r="BD57" i="1" s="1"/>
  <c r="BC56" i="1"/>
  <c r="BB56" i="1"/>
  <c r="BD56" i="1" s="1"/>
  <c r="BC55" i="1"/>
  <c r="BB55" i="1"/>
  <c r="BD55" i="1" s="1"/>
  <c r="BC54" i="1"/>
  <c r="BB54" i="1"/>
  <c r="BD54" i="1" s="1"/>
  <c r="BC53" i="1"/>
  <c r="BB53" i="1"/>
  <c r="BD53" i="1" s="1"/>
  <c r="BC52" i="1"/>
  <c r="BB52" i="1"/>
  <c r="BD52" i="1" s="1"/>
  <c r="BC51" i="1"/>
  <c r="BB51" i="1"/>
  <c r="BD51" i="1" s="1"/>
  <c r="BC50" i="1"/>
  <c r="BB50" i="1"/>
  <c r="BD50" i="1" s="1"/>
  <c r="BC49" i="1"/>
  <c r="BB49" i="1"/>
  <c r="BD49" i="1" s="1"/>
  <c r="BC48" i="1"/>
  <c r="BB48" i="1"/>
  <c r="BD48" i="1" s="1"/>
  <c r="BC47" i="1"/>
  <c r="BB47" i="1"/>
  <c r="BD47" i="1" s="1"/>
  <c r="BC46" i="1"/>
  <c r="BB46" i="1"/>
  <c r="BD46" i="1" s="1"/>
  <c r="BC45" i="1"/>
  <c r="BB45" i="1"/>
  <c r="BD45" i="1" s="1"/>
  <c r="BC44" i="1"/>
  <c r="BB44" i="1"/>
  <c r="BD44" i="1" s="1"/>
  <c r="BC43" i="1"/>
  <c r="BB43" i="1"/>
  <c r="BD43" i="1" s="1"/>
  <c r="BC42" i="1"/>
  <c r="BB42" i="1"/>
  <c r="BD42" i="1" s="1"/>
  <c r="BC41" i="1"/>
  <c r="BB41" i="1"/>
  <c r="BD41" i="1" s="1"/>
  <c r="BC40" i="1"/>
  <c r="BB40" i="1"/>
  <c r="BD40" i="1" s="1"/>
  <c r="BC39" i="1"/>
  <c r="BB39" i="1"/>
  <c r="BD39" i="1" s="1"/>
  <c r="BC38" i="1"/>
  <c r="BB38" i="1"/>
  <c r="BD38" i="1" s="1"/>
  <c r="BC37" i="1"/>
  <c r="BB37" i="1"/>
  <c r="BD37" i="1" s="1"/>
  <c r="BC36" i="1"/>
  <c r="BB36" i="1"/>
  <c r="BD36" i="1" s="1"/>
  <c r="BC35" i="1"/>
  <c r="BB35" i="1"/>
  <c r="BD35" i="1" s="1"/>
  <c r="BC34" i="1"/>
  <c r="BB34" i="1"/>
  <c r="BD34" i="1" s="1"/>
  <c r="BC33" i="1"/>
  <c r="BB33" i="1"/>
  <c r="BD33" i="1" s="1"/>
  <c r="BC32" i="1"/>
  <c r="BB32" i="1"/>
  <c r="BD32" i="1" s="1"/>
  <c r="BC31" i="1"/>
  <c r="BB31" i="1"/>
  <c r="BD31" i="1" s="1"/>
  <c r="BC30" i="1"/>
  <c r="BB30" i="1"/>
  <c r="BD30" i="1" s="1"/>
  <c r="BC29" i="1"/>
  <c r="BB29" i="1"/>
  <c r="BD29" i="1" s="1"/>
  <c r="BC28" i="1"/>
  <c r="BB28" i="1"/>
  <c r="BD28" i="1" s="1"/>
  <c r="BC27" i="1"/>
  <c r="BB27" i="1"/>
  <c r="BD27" i="1" s="1"/>
  <c r="BC26" i="1"/>
  <c r="BB26" i="1"/>
  <c r="BD26" i="1" s="1"/>
  <c r="BC25" i="1"/>
  <c r="BB25" i="1"/>
  <c r="BD25" i="1" s="1"/>
  <c r="BC24" i="1"/>
  <c r="BB24" i="1"/>
  <c r="BD24" i="1" s="1"/>
  <c r="BC23" i="1"/>
  <c r="BB23" i="1"/>
  <c r="BD23" i="1" s="1"/>
  <c r="BC22" i="1"/>
  <c r="BB22" i="1"/>
  <c r="BD22" i="1" s="1"/>
  <c r="BC21" i="1"/>
  <c r="BB21" i="1"/>
  <c r="BD21" i="1" s="1"/>
  <c r="BC20" i="1"/>
  <c r="BB20" i="1"/>
  <c r="BD20" i="1" s="1"/>
  <c r="BC19" i="1"/>
  <c r="BB19" i="1"/>
  <c r="BD19" i="1" s="1"/>
  <c r="BC18" i="1"/>
  <c r="BB18" i="1"/>
  <c r="BD18" i="1" s="1"/>
  <c r="BC17" i="1"/>
  <c r="BB17" i="1"/>
  <c r="BD17" i="1" s="1"/>
  <c r="BC16" i="1"/>
  <c r="BB16" i="1"/>
  <c r="BD16" i="1" s="1"/>
  <c r="BC15" i="1"/>
  <c r="BB15" i="1"/>
  <c r="BD15" i="1" s="1"/>
  <c r="BC14" i="1"/>
  <c r="BB14" i="1"/>
  <c r="BD14" i="1" s="1"/>
  <c r="BC13" i="1"/>
  <c r="BB13" i="1"/>
  <c r="BD13" i="1" s="1"/>
  <c r="BC12" i="1"/>
  <c r="BB12" i="1"/>
  <c r="BD12" i="1" s="1"/>
  <c r="BC11" i="1"/>
  <c r="BB11" i="1"/>
  <c r="BD11" i="1" s="1"/>
  <c r="BC10" i="1"/>
  <c r="BB10" i="1"/>
  <c r="BD10" i="1" s="1"/>
  <c r="BC9" i="1"/>
  <c r="BB9" i="1"/>
  <c r="BD9" i="1" s="1"/>
  <c r="BC8" i="1"/>
  <c r="BB8" i="1"/>
  <c r="BD8" i="1" s="1"/>
  <c r="BC7" i="1"/>
  <c r="BB7" i="1"/>
  <c r="BD7" i="1" s="1"/>
  <c r="BC6" i="1"/>
  <c r="BB6" i="1"/>
  <c r="BD6" i="1" s="1"/>
  <c r="BB152" i="1" s="1"/>
  <c r="BC5" i="1"/>
  <c r="BB5" i="1"/>
  <c r="BD5" i="1" s="1"/>
  <c r="BC61" i="1"/>
  <c r="BB61" i="1"/>
  <c r="BD61" i="1" s="1"/>
  <c r="AX149" i="1" l="1"/>
  <c r="AX148" i="1"/>
  <c r="AX150" i="1" l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Y148" i="1"/>
  <c r="AZ148" i="1"/>
  <c r="BA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Y149" i="1"/>
  <c r="AZ149" i="1"/>
  <c r="BA149" i="1"/>
  <c r="F149" i="1"/>
  <c r="N150" i="1" l="1"/>
  <c r="O150" i="1"/>
  <c r="K150" i="1"/>
  <c r="I150" i="1"/>
  <c r="H150" i="1"/>
  <c r="G150" i="1"/>
  <c r="R150" i="1"/>
  <c r="Q150" i="1"/>
  <c r="AZ150" i="1"/>
  <c r="AU150" i="1"/>
  <c r="AY150" i="1"/>
  <c r="AW150" i="1"/>
  <c r="AT150" i="1"/>
  <c r="AV150" i="1"/>
  <c r="BA150" i="1"/>
  <c r="AO150" i="1"/>
  <c r="AL150" i="1"/>
  <c r="AK150" i="1"/>
  <c r="AJ150" i="1"/>
  <c r="AN150" i="1"/>
  <c r="AS150" i="1"/>
  <c r="AR150" i="1"/>
  <c r="AQ150" i="1"/>
  <c r="AP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U150" i="1"/>
  <c r="T150" i="1"/>
  <c r="S150" i="1"/>
  <c r="P150" i="1"/>
  <c r="J150" i="1"/>
  <c r="BC149" i="1"/>
  <c r="AM150" i="1"/>
  <c r="BD152" i="1"/>
  <c r="L150" i="1"/>
  <c r="V150" i="1"/>
  <c r="F150" i="1"/>
  <c r="M150" i="1"/>
  <c r="BB148" i="1"/>
  <c r="BD150" i="1" l="1"/>
</calcChain>
</file>

<file path=xl/sharedStrings.xml><?xml version="1.0" encoding="utf-8"?>
<sst xmlns="http://schemas.openxmlformats.org/spreadsheetml/2006/main" count="7174" uniqueCount="448">
  <si>
    <t>민락</t>
  </si>
  <si>
    <t>미카엘</t>
  </si>
  <si>
    <t>크리스티나</t>
  </si>
  <si>
    <t>프란치스코</t>
  </si>
  <si>
    <t>미카엘라</t>
  </si>
  <si>
    <t>헬레나</t>
  </si>
  <si>
    <t>사직</t>
  </si>
  <si>
    <t>마리아</t>
  </si>
  <si>
    <t>안젤라</t>
  </si>
  <si>
    <t>아녜스</t>
  </si>
  <si>
    <t>보나</t>
  </si>
  <si>
    <t>안드레아</t>
  </si>
  <si>
    <t>스텔라</t>
  </si>
  <si>
    <t>라파엘라</t>
  </si>
  <si>
    <t>데레사</t>
  </si>
  <si>
    <t>엘리사벳</t>
  </si>
  <si>
    <t>월평</t>
  </si>
  <si>
    <t>지구</t>
    <phoneticPr fontId="3" type="noConversion"/>
  </si>
  <si>
    <t>이름</t>
    <phoneticPr fontId="3" type="noConversion"/>
  </si>
  <si>
    <t>세례명</t>
    <phoneticPr fontId="3" type="noConversion"/>
  </si>
  <si>
    <t>본당</t>
    <phoneticPr fontId="3" type="noConversion"/>
  </si>
  <si>
    <t>1강</t>
    <phoneticPr fontId="3" type="noConversion"/>
  </si>
  <si>
    <t>2강</t>
  </si>
  <si>
    <t>3강</t>
  </si>
  <si>
    <t>4강</t>
  </si>
  <si>
    <t>5강</t>
  </si>
  <si>
    <t>6강</t>
  </si>
  <si>
    <t>7강</t>
  </si>
  <si>
    <t>8강</t>
  </si>
  <si>
    <t>9강</t>
  </si>
  <si>
    <t>10강</t>
  </si>
  <si>
    <t>11강</t>
  </si>
  <si>
    <t>12강</t>
  </si>
  <si>
    <t>13강</t>
  </si>
  <si>
    <t>14강</t>
  </si>
  <si>
    <t>15강</t>
  </si>
  <si>
    <t>16강</t>
  </si>
  <si>
    <t>17강</t>
  </si>
  <si>
    <t>18강</t>
  </si>
  <si>
    <t>19강</t>
  </si>
  <si>
    <t>20강</t>
  </si>
  <si>
    <t>21강</t>
  </si>
  <si>
    <t>22강</t>
  </si>
  <si>
    <t>23강</t>
  </si>
  <si>
    <t>24강</t>
  </si>
  <si>
    <t>25강</t>
  </si>
  <si>
    <t>26강</t>
  </si>
  <si>
    <t>27강</t>
  </si>
  <si>
    <t>28강</t>
  </si>
  <si>
    <t>29강</t>
  </si>
  <si>
    <t>30강</t>
  </si>
  <si>
    <t>31강</t>
  </si>
  <si>
    <t>32강</t>
  </si>
  <si>
    <t>33강</t>
  </si>
  <si>
    <t>34강</t>
  </si>
  <si>
    <t>35강</t>
  </si>
  <si>
    <t>36강</t>
  </si>
  <si>
    <t>37강</t>
  </si>
  <si>
    <t>38강</t>
  </si>
  <si>
    <t>39강</t>
  </si>
  <si>
    <t>40강</t>
  </si>
  <si>
    <t>41강</t>
  </si>
  <si>
    <t>42강</t>
  </si>
  <si>
    <t>43강</t>
  </si>
  <si>
    <t>44강</t>
  </si>
  <si>
    <t>사도요한</t>
  </si>
  <si>
    <t>글로리아</t>
  </si>
  <si>
    <t>대연</t>
  </si>
  <si>
    <t>양산</t>
  </si>
  <si>
    <t>율하</t>
  </si>
  <si>
    <t>No.</t>
    <phoneticPr fontId="3" type="noConversion"/>
  </si>
  <si>
    <t>수강계</t>
    <phoneticPr fontId="3" type="noConversion"/>
  </si>
  <si>
    <t>수강률</t>
    <phoneticPr fontId="3" type="noConversion"/>
  </si>
  <si>
    <t>미수강계</t>
    <phoneticPr fontId="3" type="noConversion"/>
  </si>
  <si>
    <t>강별 수강자계</t>
    <phoneticPr fontId="3" type="noConversion"/>
  </si>
  <si>
    <t>강별 미수강자계</t>
    <phoneticPr fontId="3" type="noConversion"/>
  </si>
  <si>
    <t>강별 수강률</t>
    <phoneticPr fontId="3" type="noConversion"/>
  </si>
  <si>
    <t>45강</t>
    <phoneticPr fontId="3" type="noConversion"/>
  </si>
  <si>
    <t>46강</t>
    <phoneticPr fontId="3" type="noConversion"/>
  </si>
  <si>
    <t>47강</t>
    <phoneticPr fontId="3" type="noConversion"/>
  </si>
  <si>
    <t>48강</t>
    <phoneticPr fontId="3" type="noConversion"/>
  </si>
  <si>
    <t>거제동</t>
  </si>
  <si>
    <t>망미</t>
  </si>
  <si>
    <t>김민석</t>
  </si>
  <si>
    <t>주례</t>
  </si>
  <si>
    <t>안토니오</t>
  </si>
  <si>
    <t>라파엘</t>
  </si>
  <si>
    <t>이현지</t>
  </si>
  <si>
    <t>루치아</t>
  </si>
  <si>
    <t>교리</t>
  </si>
  <si>
    <t>금정</t>
  </si>
  <si>
    <t>실비아</t>
  </si>
  <si>
    <t>세례자 요한</t>
  </si>
  <si>
    <t>세실리아</t>
  </si>
  <si>
    <t>명지신도시</t>
  </si>
  <si>
    <t>유스티나</t>
  </si>
  <si>
    <t>무거</t>
  </si>
  <si>
    <t>범서</t>
  </si>
  <si>
    <t>범일</t>
  </si>
  <si>
    <t>김영진</t>
  </si>
  <si>
    <t>봉래</t>
  </si>
  <si>
    <t>서대신</t>
  </si>
  <si>
    <t>다니엘</t>
  </si>
  <si>
    <t>율리안나</t>
  </si>
  <si>
    <t>성가정</t>
  </si>
  <si>
    <t>성안</t>
  </si>
  <si>
    <t>수영</t>
  </si>
  <si>
    <t>사비나</t>
  </si>
  <si>
    <t>야음</t>
  </si>
  <si>
    <t>임마누엘라</t>
  </si>
  <si>
    <t>우동</t>
  </si>
  <si>
    <t>스테파노</t>
  </si>
  <si>
    <t>우정</t>
  </si>
  <si>
    <t>모니카</t>
  </si>
  <si>
    <t>베로니카</t>
  </si>
  <si>
    <t>비비안나</t>
  </si>
  <si>
    <t>정관</t>
  </si>
  <si>
    <t>김서현</t>
  </si>
  <si>
    <t>좌동</t>
  </si>
  <si>
    <t>천곡</t>
  </si>
  <si>
    <t>토현</t>
  </si>
  <si>
    <t>바오로</t>
  </si>
  <si>
    <t>O</t>
  </si>
  <si>
    <t>웅상</t>
  </si>
  <si>
    <t>빈태현</t>
  </si>
  <si>
    <t>정다영</t>
  </si>
  <si>
    <t>김인호</t>
  </si>
  <si>
    <t>베드로</t>
  </si>
  <si>
    <t>김봉조</t>
  </si>
  <si>
    <t>마르첼리노</t>
  </si>
  <si>
    <t>남천</t>
  </si>
  <si>
    <t>용호</t>
  </si>
  <si>
    <t>조성미</t>
  </si>
  <si>
    <t>반송</t>
  </si>
  <si>
    <t>천일우</t>
  </si>
  <si>
    <t>시몬</t>
  </si>
  <si>
    <t>백미혜</t>
  </si>
  <si>
    <t>빅토리아</t>
  </si>
  <si>
    <t>정유라</t>
  </si>
  <si>
    <t>잔다르크</t>
  </si>
  <si>
    <t>이효숙</t>
  </si>
  <si>
    <t>가야</t>
  </si>
  <si>
    <t>모라성요한</t>
  </si>
  <si>
    <t>김건희</t>
  </si>
  <si>
    <t>조선훈</t>
  </si>
  <si>
    <t>김윤수</t>
  </si>
  <si>
    <t>이효정</t>
  </si>
  <si>
    <t>꽃바위</t>
  </si>
  <si>
    <t>박지혜</t>
  </si>
  <si>
    <t>옥동</t>
  </si>
  <si>
    <t>서미현</t>
  </si>
  <si>
    <t>글라라</t>
  </si>
  <si>
    <t>김태은</t>
  </si>
  <si>
    <t>김규린</t>
  </si>
  <si>
    <t>미리암</t>
  </si>
  <si>
    <t>김나현</t>
  </si>
  <si>
    <t>이정환</t>
  </si>
  <si>
    <t>중앙</t>
  </si>
  <si>
    <t>유태욱</t>
  </si>
  <si>
    <t>안젤로</t>
  </si>
  <si>
    <t>이은진</t>
  </si>
  <si>
    <t>금곡</t>
  </si>
  <si>
    <t>박선정</t>
  </si>
  <si>
    <t>이하늘</t>
  </si>
  <si>
    <t>레아</t>
  </si>
  <si>
    <t>삼계</t>
  </si>
  <si>
    <t>장유대청</t>
  </si>
  <si>
    <t>손인순</t>
  </si>
  <si>
    <t>프란체스카</t>
  </si>
  <si>
    <t>당감</t>
  </si>
  <si>
    <t>이경진</t>
  </si>
  <si>
    <t>장가영</t>
  </si>
  <si>
    <t>안나</t>
  </si>
  <si>
    <t>박정연</t>
  </si>
  <si>
    <t>라헬</t>
  </si>
  <si>
    <t>김보빈</t>
  </si>
  <si>
    <t>이아</t>
  </si>
  <si>
    <t>박지수</t>
  </si>
  <si>
    <t>백경림</t>
  </si>
  <si>
    <t>구포</t>
  </si>
  <si>
    <t>조동현</t>
  </si>
  <si>
    <t>테클라</t>
  </si>
  <si>
    <t>삼산</t>
  </si>
  <si>
    <t>장수은</t>
  </si>
  <si>
    <t>이레네</t>
  </si>
  <si>
    <t>화명</t>
  </si>
  <si>
    <t>송준하</t>
  </si>
  <si>
    <t>알베르토</t>
  </si>
  <si>
    <t>전명준</t>
  </si>
  <si>
    <t>김민준</t>
  </si>
  <si>
    <t>오승연</t>
  </si>
  <si>
    <t>허수진</t>
  </si>
  <si>
    <t>강대성</t>
  </si>
  <si>
    <t>남천지구</t>
  </si>
  <si>
    <t>우혜원</t>
  </si>
  <si>
    <t>송예린</t>
  </si>
  <si>
    <t>첼리나</t>
  </si>
  <si>
    <t>이혜린</t>
  </si>
  <si>
    <t>박선영</t>
  </si>
  <si>
    <t>하단지구</t>
  </si>
  <si>
    <t>명지</t>
  </si>
  <si>
    <t>정유빈</t>
  </si>
  <si>
    <t>이다희</t>
  </si>
  <si>
    <t>율리아</t>
  </si>
  <si>
    <t>초장</t>
  </si>
  <si>
    <t>하봉금</t>
  </si>
  <si>
    <t>우동지구</t>
  </si>
  <si>
    <t>반여</t>
  </si>
  <si>
    <t>이원우</t>
  </si>
  <si>
    <t>요나</t>
  </si>
  <si>
    <t>서재욱</t>
  </si>
  <si>
    <t>마르티노</t>
  </si>
  <si>
    <t>양산지구</t>
  </si>
  <si>
    <t>물금</t>
  </si>
  <si>
    <t>이서형</t>
  </si>
  <si>
    <t>유리안나</t>
  </si>
  <si>
    <t>삼계지구</t>
  </si>
  <si>
    <t>김아진</t>
  </si>
  <si>
    <t>레지나</t>
  </si>
  <si>
    <t>정해선</t>
  </si>
  <si>
    <t>밀드레다</t>
  </si>
  <si>
    <t>김연진</t>
  </si>
  <si>
    <t>복산지구</t>
  </si>
  <si>
    <t>한우진</t>
  </si>
  <si>
    <t>로사</t>
  </si>
  <si>
    <t>김주현</t>
  </si>
  <si>
    <t>남목</t>
  </si>
  <si>
    <t>김민형</t>
  </si>
  <si>
    <t>김경하</t>
  </si>
  <si>
    <t>정혜엘리사벳</t>
  </si>
  <si>
    <t>최미정</t>
  </si>
  <si>
    <t>시에나 카타리나</t>
  </si>
  <si>
    <t>이희진</t>
  </si>
  <si>
    <t>야음지구</t>
  </si>
  <si>
    <t>신진영</t>
  </si>
  <si>
    <t>김수연</t>
  </si>
  <si>
    <t>안젤라 메리치</t>
  </si>
  <si>
    <t>김민경</t>
  </si>
  <si>
    <t>아네스</t>
  </si>
  <si>
    <t>윤종은</t>
  </si>
  <si>
    <t>최민지</t>
  </si>
  <si>
    <t>한설예</t>
  </si>
  <si>
    <t>중앙지구</t>
  </si>
  <si>
    <t>김선희</t>
  </si>
  <si>
    <t>초량</t>
  </si>
  <si>
    <t>임민혁</t>
  </si>
  <si>
    <t>가야지구</t>
  </si>
  <si>
    <t>성지</t>
  </si>
  <si>
    <t>이나현</t>
  </si>
  <si>
    <t>김유빈</t>
  </si>
  <si>
    <t>금정지구</t>
  </si>
  <si>
    <t>서혜진</t>
  </si>
  <si>
    <t>김예선</t>
  </si>
  <si>
    <t>공현선</t>
  </si>
  <si>
    <t>그라시아</t>
  </si>
  <si>
    <t>주선혜</t>
  </si>
  <si>
    <t>이미은</t>
  </si>
  <si>
    <t>소화데레사</t>
  </si>
  <si>
    <t>김화영</t>
  </si>
  <si>
    <t>정혜영</t>
  </si>
  <si>
    <t>해운대</t>
  </si>
  <si>
    <t>박치영</t>
  </si>
  <si>
    <t>가예따노</t>
  </si>
  <si>
    <t>장예림</t>
  </si>
  <si>
    <t>이희준</t>
  </si>
  <si>
    <t>박가은</t>
  </si>
  <si>
    <t>박서현</t>
  </si>
  <si>
    <t>로사리아</t>
  </si>
  <si>
    <t>정예원</t>
  </si>
  <si>
    <t>김덕현</t>
  </si>
  <si>
    <t>김수경</t>
  </si>
  <si>
    <t>이서연</t>
  </si>
  <si>
    <t>이동국</t>
  </si>
  <si>
    <t>아미</t>
  </si>
  <si>
    <t>최유경</t>
  </si>
  <si>
    <t>카타리나</t>
  </si>
  <si>
    <t>하단</t>
  </si>
  <si>
    <t>안태은</t>
  </si>
  <si>
    <t>세레나</t>
  </si>
  <si>
    <t>손정민</t>
  </si>
  <si>
    <t>정수아</t>
  </si>
  <si>
    <t>온천</t>
  </si>
  <si>
    <t>김호진</t>
  </si>
  <si>
    <t>안셀모</t>
  </si>
  <si>
    <t>장산</t>
  </si>
  <si>
    <t>김민유</t>
  </si>
  <si>
    <t>박재연</t>
  </si>
  <si>
    <t>이현주</t>
  </si>
  <si>
    <t>김정환</t>
  </si>
  <si>
    <t>진정오</t>
  </si>
  <si>
    <t>도미니꼬</t>
  </si>
  <si>
    <t>남양산</t>
  </si>
  <si>
    <t>여성은</t>
  </si>
  <si>
    <t>황보순이</t>
  </si>
  <si>
    <t>에그베르토아</t>
  </si>
  <si>
    <t>덕천</t>
  </si>
  <si>
    <t>김혜리</t>
  </si>
  <si>
    <t>에스텔</t>
  </si>
  <si>
    <t>이현경</t>
  </si>
  <si>
    <t>권기은</t>
  </si>
  <si>
    <t>그레고리아</t>
  </si>
  <si>
    <t>류이원</t>
  </si>
  <si>
    <t>성바오로</t>
  </si>
  <si>
    <t>김미정</t>
  </si>
  <si>
    <t>남밀양</t>
  </si>
  <si>
    <t>한은하</t>
  </si>
  <si>
    <t>이혜빈</t>
  </si>
  <si>
    <t>손이삭</t>
  </si>
  <si>
    <t>이사악</t>
  </si>
  <si>
    <t>김화랑</t>
  </si>
  <si>
    <t>안병후</t>
  </si>
  <si>
    <t>덕신</t>
  </si>
  <si>
    <t>이민영</t>
  </si>
  <si>
    <t>정은경</t>
  </si>
  <si>
    <t>글라리사</t>
  </si>
  <si>
    <t>양운희</t>
  </si>
  <si>
    <t>클라우디아</t>
  </si>
  <si>
    <t>홍효진</t>
  </si>
  <si>
    <t>양유정</t>
  </si>
  <si>
    <t>양시우</t>
  </si>
  <si>
    <t>가브리엘</t>
  </si>
  <si>
    <t>유시몬</t>
  </si>
  <si>
    <t>기장</t>
  </si>
  <si>
    <t>이새봄</t>
  </si>
  <si>
    <t>장우현</t>
  </si>
  <si>
    <t>언양성야고보</t>
  </si>
  <si>
    <t>강연희</t>
  </si>
  <si>
    <t>이성민</t>
  </si>
  <si>
    <t>김선숙</t>
  </si>
  <si>
    <t>못골</t>
  </si>
  <si>
    <t>이은지</t>
  </si>
  <si>
    <t>정민정</t>
  </si>
  <si>
    <t>문로사</t>
  </si>
  <si>
    <t>임성한</t>
  </si>
  <si>
    <t>허정원</t>
  </si>
  <si>
    <t>청학</t>
  </si>
  <si>
    <t>이영주</t>
  </si>
  <si>
    <t>정혜인</t>
  </si>
  <si>
    <t>김대건</t>
  </si>
  <si>
    <t>변지혜</t>
  </si>
  <si>
    <t>샤피엔시아</t>
  </si>
  <si>
    <t>김채은</t>
  </si>
  <si>
    <t>류지슬</t>
  </si>
  <si>
    <t>비아</t>
  </si>
  <si>
    <t>박송</t>
  </si>
  <si>
    <t>이연지</t>
  </si>
  <si>
    <t>차승현</t>
  </si>
  <si>
    <t>송지은</t>
  </si>
  <si>
    <t>조혜진</t>
  </si>
  <si>
    <t>만덕</t>
  </si>
  <si>
    <t>이주영</t>
  </si>
  <si>
    <t>최영린</t>
  </si>
  <si>
    <t>양산지구</t>
    <phoneticPr fontId="3" type="noConversion"/>
  </si>
  <si>
    <t>야음지구</t>
    <phoneticPr fontId="3" type="noConversion"/>
  </si>
  <si>
    <t>남천지구</t>
    <phoneticPr fontId="3" type="noConversion"/>
  </si>
  <si>
    <t>금정지구</t>
    <phoneticPr fontId="3" type="noConversion"/>
  </si>
  <si>
    <t>가야지구</t>
    <phoneticPr fontId="3" type="noConversion"/>
  </si>
  <si>
    <t>우동지구</t>
    <phoneticPr fontId="3" type="noConversion"/>
  </si>
  <si>
    <t>복산지구</t>
    <phoneticPr fontId="3" type="noConversion"/>
  </si>
  <si>
    <t>중앙지구</t>
    <phoneticPr fontId="3" type="noConversion"/>
  </si>
  <si>
    <t>삼계지구</t>
    <phoneticPr fontId="3" type="noConversion"/>
  </si>
  <si>
    <t>범일</t>
    <phoneticPr fontId="3" type="noConversion"/>
  </si>
  <si>
    <t>이기대</t>
    <phoneticPr fontId="3" type="noConversion"/>
  </si>
  <si>
    <t>김영진</t>
    <phoneticPr fontId="3" type="noConversion"/>
  </si>
  <si>
    <t>박민영</t>
    <phoneticPr fontId="3" type="noConversion"/>
  </si>
  <si>
    <t>세실리아</t>
    <phoneticPr fontId="3" type="noConversion"/>
  </si>
  <si>
    <t>아나스타샤</t>
    <phoneticPr fontId="3" type="noConversion"/>
  </si>
  <si>
    <t>가야</t>
    <phoneticPr fontId="3" type="noConversion"/>
  </si>
  <si>
    <t>이은세</t>
    <phoneticPr fontId="3" type="noConversion"/>
  </si>
  <si>
    <t>세레나</t>
    <phoneticPr fontId="3" type="noConversion"/>
  </si>
  <si>
    <t>비오</t>
    <phoneticPr fontId="3" type="noConversion"/>
  </si>
  <si>
    <t>2022년새샘/2단계미수료</t>
    <phoneticPr fontId="3" type="noConversion"/>
  </si>
  <si>
    <t>개금</t>
    <phoneticPr fontId="3" type="noConversion"/>
  </si>
  <si>
    <t>윤소라</t>
    <phoneticPr fontId="3" type="noConversion"/>
  </si>
  <si>
    <t>에스텔</t>
    <phoneticPr fontId="3" type="noConversion"/>
  </si>
  <si>
    <t>O</t>
    <phoneticPr fontId="3" type="noConversion"/>
  </si>
  <si>
    <t>다대</t>
    <phoneticPr fontId="3" type="noConversion"/>
  </si>
  <si>
    <t>덕신</t>
    <phoneticPr fontId="3" type="noConversion"/>
  </si>
  <si>
    <t>양산</t>
    <phoneticPr fontId="3" type="noConversion"/>
  </si>
  <si>
    <t>강지성</t>
    <phoneticPr fontId="3" type="noConversion"/>
  </si>
  <si>
    <t>김진영</t>
    <phoneticPr fontId="3" type="noConversion"/>
  </si>
  <si>
    <t>신유리</t>
    <phoneticPr fontId="3" type="noConversion"/>
  </si>
  <si>
    <t>임소윤</t>
    <phoneticPr fontId="3" type="noConversion"/>
  </si>
  <si>
    <t>미카엘</t>
    <phoneticPr fontId="3" type="noConversion"/>
  </si>
  <si>
    <t>카타리나</t>
    <phoneticPr fontId="3" type="noConversion"/>
  </si>
  <si>
    <t>율리아</t>
    <phoneticPr fontId="3" type="noConversion"/>
  </si>
  <si>
    <t>안젤라메리치</t>
    <phoneticPr fontId="3" type="noConversion"/>
  </si>
  <si>
    <t>남천</t>
    <phoneticPr fontId="3" type="noConversion"/>
  </si>
  <si>
    <t>권혁주</t>
    <phoneticPr fontId="3" type="noConversion"/>
  </si>
  <si>
    <t>가브리엘라</t>
    <phoneticPr fontId="3" type="noConversion"/>
  </si>
  <si>
    <t>김보경</t>
    <phoneticPr fontId="3" type="noConversion"/>
  </si>
  <si>
    <t>빅토리아</t>
    <phoneticPr fontId="3" type="noConversion"/>
  </si>
  <si>
    <t>교리</t>
    <phoneticPr fontId="3" type="noConversion"/>
  </si>
  <si>
    <t>박지영</t>
    <phoneticPr fontId="3" type="noConversion"/>
  </si>
  <si>
    <t>글로리아</t>
    <phoneticPr fontId="3" type="noConversion"/>
  </si>
  <si>
    <t>삼계</t>
    <phoneticPr fontId="3" type="noConversion"/>
  </si>
  <si>
    <t>서주은</t>
    <phoneticPr fontId="3" type="noConversion"/>
  </si>
  <si>
    <t>보나</t>
    <phoneticPr fontId="3" type="noConversion"/>
  </si>
  <si>
    <t>남밀양</t>
    <phoneticPr fontId="3" type="noConversion"/>
  </si>
  <si>
    <t>손인호</t>
    <phoneticPr fontId="3" type="noConversion"/>
  </si>
  <si>
    <t>치릴로</t>
    <phoneticPr fontId="3" type="noConversion"/>
  </si>
  <si>
    <t>이다영</t>
    <phoneticPr fontId="3" type="noConversion"/>
  </si>
  <si>
    <t>안젤라메리치</t>
    <phoneticPr fontId="3" type="noConversion"/>
  </si>
  <si>
    <t>안젤라</t>
    <phoneticPr fontId="3" type="noConversion"/>
  </si>
  <si>
    <t>이두진</t>
    <phoneticPr fontId="3" type="noConversion"/>
  </si>
  <si>
    <t>시몬</t>
    <phoneticPr fontId="3" type="noConversion"/>
  </si>
  <si>
    <t>석포</t>
    <phoneticPr fontId="3" type="noConversion"/>
  </si>
  <si>
    <t>이유빈</t>
    <phoneticPr fontId="3" type="noConversion"/>
  </si>
  <si>
    <t>덕계</t>
    <phoneticPr fontId="3" type="noConversion"/>
  </si>
  <si>
    <t>이지연</t>
    <phoneticPr fontId="3" type="noConversion"/>
  </si>
  <si>
    <t>첼리나</t>
    <phoneticPr fontId="3" type="noConversion"/>
  </si>
  <si>
    <t>사직</t>
    <phoneticPr fontId="3" type="noConversion"/>
  </si>
  <si>
    <t>정수안</t>
    <phoneticPr fontId="3" type="noConversion"/>
  </si>
  <si>
    <t>라파엘라</t>
    <phoneticPr fontId="3" type="noConversion"/>
  </si>
  <si>
    <t>최문창</t>
    <phoneticPr fontId="3" type="noConversion"/>
  </si>
  <si>
    <t>안토니오</t>
    <phoneticPr fontId="3" type="noConversion"/>
  </si>
  <si>
    <t>최윤서</t>
    <phoneticPr fontId="3" type="noConversion"/>
  </si>
  <si>
    <t>요셉피나</t>
    <phoneticPr fontId="3" type="noConversion"/>
  </si>
  <si>
    <t>민락</t>
    <phoneticPr fontId="3" type="noConversion"/>
  </si>
  <si>
    <t>최은빈</t>
    <phoneticPr fontId="3" type="noConversion"/>
  </si>
  <si>
    <t>바울라</t>
    <phoneticPr fontId="3" type="noConversion"/>
  </si>
  <si>
    <t>하희정</t>
    <phoneticPr fontId="3" type="noConversion"/>
  </si>
  <si>
    <t>O</t>
    <phoneticPr fontId="3" type="noConversion"/>
  </si>
  <si>
    <t>율리안나</t>
    <phoneticPr fontId="3" type="noConversion"/>
  </si>
  <si>
    <t>2023년 1단계 3차 참가예정</t>
    <phoneticPr fontId="3" type="noConversion"/>
  </si>
  <si>
    <t>2022년새샘 미수료</t>
    <phoneticPr fontId="3" type="noConversion"/>
  </si>
  <si>
    <t>2020년 새샘 미수료</t>
    <phoneticPr fontId="3" type="noConversion"/>
  </si>
  <si>
    <t>2021년 새샘 미수료</t>
    <phoneticPr fontId="3" type="noConversion"/>
  </si>
  <si>
    <t>2021새샘수료완료</t>
    <phoneticPr fontId="3" type="noConversion"/>
  </si>
  <si>
    <t>2021년새샘/3단미수료</t>
    <phoneticPr fontId="3" type="noConversion"/>
  </si>
  <si>
    <t>천곡</t>
    <phoneticPr fontId="3" type="noConversion"/>
  </si>
  <si>
    <t>김라희</t>
    <phoneticPr fontId="3" type="noConversion"/>
  </si>
  <si>
    <t>이사벨라</t>
    <phoneticPr fontId="3" type="noConversion"/>
  </si>
  <si>
    <t>이도연</t>
    <phoneticPr fontId="3" type="noConversion"/>
  </si>
  <si>
    <t>체라</t>
    <phoneticPr fontId="3" type="noConversion"/>
  </si>
  <si>
    <t>못골</t>
    <phoneticPr fontId="3" type="noConversion"/>
  </si>
  <si>
    <t>이상현</t>
    <phoneticPr fontId="3" type="noConversion"/>
  </si>
  <si>
    <t>레오</t>
    <phoneticPr fontId="3" type="noConversion"/>
  </si>
  <si>
    <t>기장</t>
    <phoneticPr fontId="3" type="noConversion"/>
  </si>
  <si>
    <t>이주희</t>
    <phoneticPr fontId="3" type="noConversion"/>
  </si>
  <si>
    <t>에밀리아나</t>
    <phoneticPr fontId="3" type="noConversion"/>
  </si>
  <si>
    <t>조윤서</t>
    <phoneticPr fontId="3" type="noConversion"/>
  </si>
  <si>
    <t>라파엘라</t>
    <phoneticPr fontId="3" type="noConversion"/>
  </si>
  <si>
    <t>천곡</t>
    <phoneticPr fontId="3" type="noConversion"/>
  </si>
  <si>
    <t>김윤지</t>
    <phoneticPr fontId="3" type="noConversion"/>
  </si>
  <si>
    <t>아가페</t>
    <phoneticPr fontId="3" type="noConversion"/>
  </si>
  <si>
    <t>O</t>
    <phoneticPr fontId="3" type="noConversion"/>
  </si>
  <si>
    <t>2023 새샘학교 2단계 New교리뱅크 수강현황 (2023.8.31 기준)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</si>
</sst>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9" fontId="2" fillId="0" borderId="3" xfId="1" applyFont="1" applyBorder="1" applyAlignment="1">
      <alignment horizontal="center" vertical="center" shrinkToFit="1"/>
    </xf>
    <xf numFmtId="9" fontId="2" fillId="0" borderId="5" xfId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9" fontId="2" fillId="0" borderId="14" xfId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</cellXfs>
  <cellStyles count="2">
    <cellStyle name="백분율" xfId="1" builtinId="5"/>
    <cellStyle name="표준" xfId="0" builtinId="0"/>
  </cellStyles>
  <dxfs count="248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5968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596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81"/>
  <sheetViews>
    <sheetView tabSelected="1" zoomScaleNormal="100" zoomScaleSheetLayoutView="85" workbookViewId="0">
      <pane xSplit="5" ySplit="4" topLeftCell="F5" activePane="bottomRight" state="frozen"/>
      <selection pane="topRight" activeCell="F1" sqref="F1"/>
      <selection pane="bottomLeft" activeCell="A3" sqref="A3"/>
      <selection pane="bottomRight" activeCell="G19" sqref="G19"/>
    </sheetView>
  </sheetViews>
  <sheetFormatPr defaultRowHeight="16.5" x14ac:dyDescent="0.3"/>
  <cols>
    <col min="1" max="1" width="3.75" style="2" customWidth="1"/>
    <col min="2" max="2" width="9.625" style="2" customWidth="1"/>
    <col min="3" max="3" width="7.125" style="2" customWidth="1"/>
    <col min="4" max="4" width="6.375" style="2" customWidth="1"/>
    <col min="5" max="5" width="10.625" style="2" customWidth="1"/>
    <col min="6" max="53" width="3.75" style="2" customWidth="1"/>
    <col min="54" max="55" width="5.625" style="2" customWidth="1"/>
    <col min="56" max="16384" width="9" style="2"/>
  </cols>
  <sheetData>
    <row r="1" spans="1:67" ht="7.5" customHeight="1" thickBot="1" x14ac:dyDescent="0.35"/>
    <row r="2" spans="1:67" ht="32.25" thickBot="1" x14ac:dyDescent="0.35">
      <c r="B2" s="67" t="s">
        <v>447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9"/>
    </row>
    <row r="3" spans="1:67" ht="7.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7.25" thickBot="1" x14ac:dyDescent="0.35">
      <c r="A4" s="8" t="s">
        <v>70</v>
      </c>
      <c r="B4" s="9" t="s">
        <v>17</v>
      </c>
      <c r="C4" s="9" t="s">
        <v>20</v>
      </c>
      <c r="D4" s="9" t="s">
        <v>18</v>
      </c>
      <c r="E4" s="17" t="s">
        <v>19</v>
      </c>
      <c r="F4" s="16" t="s">
        <v>21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28" t="s">
        <v>30</v>
      </c>
      <c r="P4" s="29" t="s">
        <v>31</v>
      </c>
      <c r="Q4" s="10" t="s">
        <v>32</v>
      </c>
      <c r="R4" s="10" t="s">
        <v>33</v>
      </c>
      <c r="S4" s="10" t="s">
        <v>34</v>
      </c>
      <c r="T4" s="10" t="s">
        <v>35</v>
      </c>
      <c r="U4" s="10" t="s">
        <v>36</v>
      </c>
      <c r="V4" s="10" t="s">
        <v>37</v>
      </c>
      <c r="W4" s="10" t="s">
        <v>38</v>
      </c>
      <c r="X4" s="10" t="s">
        <v>39</v>
      </c>
      <c r="Y4" s="30" t="s">
        <v>40</v>
      </c>
      <c r="Z4" s="16" t="s">
        <v>41</v>
      </c>
      <c r="AA4" s="10" t="s">
        <v>42</v>
      </c>
      <c r="AB4" s="10" t="s">
        <v>43</v>
      </c>
      <c r="AC4" s="10" t="s">
        <v>44</v>
      </c>
      <c r="AD4" s="10" t="s">
        <v>45</v>
      </c>
      <c r="AE4" s="10" t="s">
        <v>46</v>
      </c>
      <c r="AF4" s="10" t="s">
        <v>47</v>
      </c>
      <c r="AG4" s="10" t="s">
        <v>48</v>
      </c>
      <c r="AH4" s="10" t="s">
        <v>49</v>
      </c>
      <c r="AI4" s="28" t="s">
        <v>50</v>
      </c>
      <c r="AJ4" s="29" t="s">
        <v>51</v>
      </c>
      <c r="AK4" s="10" t="s">
        <v>52</v>
      </c>
      <c r="AL4" s="10" t="s">
        <v>53</v>
      </c>
      <c r="AM4" s="10" t="s">
        <v>54</v>
      </c>
      <c r="AN4" s="10" t="s">
        <v>55</v>
      </c>
      <c r="AO4" s="10" t="s">
        <v>56</v>
      </c>
      <c r="AP4" s="10" t="s">
        <v>57</v>
      </c>
      <c r="AQ4" s="10" t="s">
        <v>58</v>
      </c>
      <c r="AR4" s="10" t="s">
        <v>59</v>
      </c>
      <c r="AS4" s="30" t="s">
        <v>60</v>
      </c>
      <c r="AT4" s="16" t="s">
        <v>61</v>
      </c>
      <c r="AU4" s="10" t="s">
        <v>62</v>
      </c>
      <c r="AV4" s="10" t="s">
        <v>63</v>
      </c>
      <c r="AW4" s="10" t="s">
        <v>64</v>
      </c>
      <c r="AX4" s="10" t="s">
        <v>77</v>
      </c>
      <c r="AY4" s="10" t="s">
        <v>78</v>
      </c>
      <c r="AZ4" s="10" t="s">
        <v>79</v>
      </c>
      <c r="BA4" s="19" t="s">
        <v>80</v>
      </c>
      <c r="BB4" s="18" t="s">
        <v>71</v>
      </c>
      <c r="BC4" s="11" t="s">
        <v>73</v>
      </c>
      <c r="BD4" s="12" t="s">
        <v>72</v>
      </c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7.25" thickTop="1" x14ac:dyDescent="0.3">
      <c r="A5" s="4">
        <v>1</v>
      </c>
      <c r="B5" s="52" t="s">
        <v>352</v>
      </c>
      <c r="C5" s="52" t="s">
        <v>179</v>
      </c>
      <c r="D5" s="52" t="s">
        <v>192</v>
      </c>
      <c r="E5" s="15" t="s">
        <v>65</v>
      </c>
      <c r="F5" s="31"/>
      <c r="G5" s="32"/>
      <c r="H5" s="32"/>
      <c r="I5" s="32"/>
      <c r="J5" s="32"/>
      <c r="K5" s="34"/>
      <c r="L5" s="34"/>
      <c r="M5" s="34"/>
      <c r="N5" s="34"/>
      <c r="O5" s="34"/>
      <c r="P5" s="40"/>
      <c r="Q5" s="32"/>
      <c r="R5" s="32"/>
      <c r="S5" s="32"/>
      <c r="T5" s="32"/>
      <c r="U5" s="32"/>
      <c r="V5" s="32"/>
      <c r="W5" s="32"/>
      <c r="X5" s="32"/>
      <c r="Y5" s="41"/>
      <c r="Z5" s="38"/>
      <c r="AA5" s="32"/>
      <c r="AB5" s="32"/>
      <c r="AC5" s="32"/>
      <c r="AD5" s="32"/>
      <c r="AE5" s="32"/>
      <c r="AF5" s="32"/>
      <c r="AG5" s="32"/>
      <c r="AH5" s="32"/>
      <c r="AI5" s="36"/>
      <c r="AJ5" s="40"/>
      <c r="AK5" s="32"/>
      <c r="AL5" s="32"/>
      <c r="AM5" s="32"/>
      <c r="AN5" s="32"/>
      <c r="AO5" s="32"/>
      <c r="AP5" s="32"/>
      <c r="AQ5" s="32"/>
      <c r="AR5" s="32"/>
      <c r="AS5" s="41"/>
      <c r="AT5" s="38"/>
      <c r="AU5" s="32"/>
      <c r="AV5" s="32"/>
      <c r="AW5" s="32"/>
      <c r="AX5" s="32"/>
      <c r="AY5" s="32"/>
      <c r="AZ5" s="32"/>
      <c r="BA5" s="33"/>
      <c r="BB5" s="14">
        <f t="shared" ref="BB5:BB147" si="0">COUNTA(F5:BA5)</f>
        <v>0</v>
      </c>
      <c r="BC5" s="3">
        <f t="shared" ref="BC5:BC147" si="1">COUNTBLANK(F5:BA5)</f>
        <v>48</v>
      </c>
      <c r="BD5" s="5">
        <f t="shared" ref="BD5:BD147" si="2">BB5/48</f>
        <v>0</v>
      </c>
    </row>
    <row r="6" spans="1:67" x14ac:dyDescent="0.3">
      <c r="A6" s="4">
        <v>2</v>
      </c>
      <c r="B6" s="3" t="s">
        <v>233</v>
      </c>
      <c r="C6" s="3" t="s">
        <v>325</v>
      </c>
      <c r="D6" s="3" t="s">
        <v>326</v>
      </c>
      <c r="E6" s="15" t="s">
        <v>275</v>
      </c>
      <c r="F6" s="60" t="s">
        <v>122</v>
      </c>
      <c r="G6" s="56" t="s">
        <v>122</v>
      </c>
      <c r="H6" s="56" t="s">
        <v>122</v>
      </c>
      <c r="I6" s="56" t="s">
        <v>122</v>
      </c>
      <c r="J6" s="56" t="s">
        <v>122</v>
      </c>
      <c r="K6" s="56" t="s">
        <v>122</v>
      </c>
      <c r="L6" s="56" t="s">
        <v>122</v>
      </c>
      <c r="M6" s="56" t="s">
        <v>122</v>
      </c>
      <c r="N6" s="56" t="s">
        <v>122</v>
      </c>
      <c r="O6" s="59" t="s">
        <v>122</v>
      </c>
      <c r="P6" s="57" t="s">
        <v>122</v>
      </c>
      <c r="Q6" s="54" t="s">
        <v>122</v>
      </c>
      <c r="R6" s="54" t="s">
        <v>122</v>
      </c>
      <c r="S6" s="54" t="s">
        <v>122</v>
      </c>
      <c r="T6" s="54" t="s">
        <v>122</v>
      </c>
      <c r="U6" s="54" t="s">
        <v>122</v>
      </c>
      <c r="V6" s="54" t="s">
        <v>122</v>
      </c>
      <c r="W6" s="54" t="s">
        <v>122</v>
      </c>
      <c r="X6" s="54" t="s">
        <v>122</v>
      </c>
      <c r="Y6" s="58" t="s">
        <v>122</v>
      </c>
      <c r="Z6" s="57" t="s">
        <v>122</v>
      </c>
      <c r="AA6" s="54" t="s">
        <v>122</v>
      </c>
      <c r="AB6" s="54" t="s">
        <v>122</v>
      </c>
      <c r="AC6" s="54" t="s">
        <v>122</v>
      </c>
      <c r="AD6" s="54" t="s">
        <v>122</v>
      </c>
      <c r="AE6" s="54" t="s">
        <v>122</v>
      </c>
      <c r="AF6" s="54" t="s">
        <v>122</v>
      </c>
      <c r="AG6" s="54" t="s">
        <v>122</v>
      </c>
      <c r="AH6" s="54" t="s">
        <v>122</v>
      </c>
      <c r="AI6" s="58" t="s">
        <v>122</v>
      </c>
      <c r="AJ6" s="57" t="s">
        <v>122</v>
      </c>
      <c r="AK6" s="54" t="s">
        <v>122</v>
      </c>
      <c r="AL6" s="54" t="s">
        <v>122</v>
      </c>
      <c r="AM6" s="54" t="s">
        <v>122</v>
      </c>
      <c r="AN6" s="54" t="s">
        <v>122</v>
      </c>
      <c r="AO6" s="54" t="s">
        <v>122</v>
      </c>
      <c r="AP6" s="54" t="s">
        <v>122</v>
      </c>
      <c r="AQ6" s="54" t="s">
        <v>122</v>
      </c>
      <c r="AR6" s="54" t="s">
        <v>122</v>
      </c>
      <c r="AS6" s="58" t="s">
        <v>122</v>
      </c>
      <c r="AT6" s="57" t="s">
        <v>122</v>
      </c>
      <c r="AU6" s="54" t="s">
        <v>122</v>
      </c>
      <c r="AV6" s="54" t="s">
        <v>122</v>
      </c>
      <c r="AW6" s="54" t="s">
        <v>122</v>
      </c>
      <c r="AX6" s="54" t="s">
        <v>122</v>
      </c>
      <c r="AY6" s="54" t="s">
        <v>122</v>
      </c>
      <c r="AZ6" s="54" t="s">
        <v>122</v>
      </c>
      <c r="BA6" s="55" t="s">
        <v>122</v>
      </c>
      <c r="BB6" s="14">
        <f t="shared" si="0"/>
        <v>48</v>
      </c>
      <c r="BC6" s="3">
        <f t="shared" si="1"/>
        <v>0</v>
      </c>
      <c r="BD6" s="5">
        <f t="shared" si="2"/>
        <v>1</v>
      </c>
    </row>
    <row r="7" spans="1:67" x14ac:dyDescent="0.3">
      <c r="A7" s="4">
        <v>3</v>
      </c>
      <c r="B7" s="3" t="s">
        <v>206</v>
      </c>
      <c r="C7" s="3" t="s">
        <v>207</v>
      </c>
      <c r="D7" s="3" t="s">
        <v>253</v>
      </c>
      <c r="E7" s="15" t="s">
        <v>254</v>
      </c>
      <c r="F7" s="31"/>
      <c r="G7" s="32"/>
      <c r="H7" s="32"/>
      <c r="I7" s="32"/>
      <c r="J7" s="32"/>
      <c r="K7" s="32"/>
      <c r="L7" s="32"/>
      <c r="M7" s="32"/>
      <c r="N7" s="32"/>
      <c r="O7" s="36"/>
      <c r="P7" s="40"/>
      <c r="Q7" s="32"/>
      <c r="R7" s="32"/>
      <c r="S7" s="32"/>
      <c r="T7" s="32"/>
      <c r="U7" s="32"/>
      <c r="V7" s="32"/>
      <c r="W7" s="32"/>
      <c r="X7" s="32"/>
      <c r="Y7" s="41"/>
      <c r="Z7" s="38"/>
      <c r="AA7" s="32"/>
      <c r="AB7" s="32"/>
      <c r="AC7" s="32"/>
      <c r="AD7" s="32"/>
      <c r="AE7" s="32"/>
      <c r="AF7" s="32"/>
      <c r="AG7" s="32"/>
      <c r="AH7" s="32"/>
      <c r="AI7" s="36"/>
      <c r="AJ7" s="40"/>
      <c r="AK7" s="32"/>
      <c r="AL7" s="32"/>
      <c r="AM7" s="32"/>
      <c r="AN7" s="32"/>
      <c r="AO7" s="32"/>
      <c r="AP7" s="32"/>
      <c r="AQ7" s="32"/>
      <c r="AR7" s="32"/>
      <c r="AS7" s="41"/>
      <c r="AT7" s="38"/>
      <c r="AU7" s="32"/>
      <c r="AV7" s="32"/>
      <c r="AW7" s="32"/>
      <c r="AX7" s="32"/>
      <c r="AY7" s="32"/>
      <c r="AZ7" s="32"/>
      <c r="BA7" s="33"/>
      <c r="BB7" s="14">
        <f t="shared" si="0"/>
        <v>0</v>
      </c>
      <c r="BC7" s="3">
        <f t="shared" si="1"/>
        <v>48</v>
      </c>
      <c r="BD7" s="5">
        <f t="shared" si="2"/>
        <v>0</v>
      </c>
    </row>
    <row r="8" spans="1:67" x14ac:dyDescent="0.3">
      <c r="A8" s="53">
        <v>4</v>
      </c>
      <c r="B8" s="3" t="s">
        <v>212</v>
      </c>
      <c r="C8" s="3" t="s">
        <v>123</v>
      </c>
      <c r="D8" s="3" t="s">
        <v>299</v>
      </c>
      <c r="E8" s="15" t="s">
        <v>300</v>
      </c>
      <c r="F8" s="60" t="s">
        <v>122</v>
      </c>
      <c r="G8" s="56" t="s">
        <v>122</v>
      </c>
      <c r="H8" s="56" t="s">
        <v>122</v>
      </c>
      <c r="I8" s="56" t="s">
        <v>122</v>
      </c>
      <c r="J8" s="56" t="s">
        <v>122</v>
      </c>
      <c r="K8" s="56" t="s">
        <v>122</v>
      </c>
      <c r="L8" s="56" t="s">
        <v>122</v>
      </c>
      <c r="M8" s="56" t="s">
        <v>122</v>
      </c>
      <c r="N8" s="56" t="s">
        <v>122</v>
      </c>
      <c r="O8" s="59" t="s">
        <v>122</v>
      </c>
      <c r="P8" s="57" t="s">
        <v>122</v>
      </c>
      <c r="Q8" s="54" t="s">
        <v>122</v>
      </c>
      <c r="R8" s="54" t="s">
        <v>122</v>
      </c>
      <c r="S8" s="54" t="s">
        <v>122</v>
      </c>
      <c r="T8" s="54" t="s">
        <v>122</v>
      </c>
      <c r="U8" s="54" t="s">
        <v>122</v>
      </c>
      <c r="V8" s="54" t="s">
        <v>122</v>
      </c>
      <c r="W8" s="54" t="s">
        <v>122</v>
      </c>
      <c r="X8" s="54" t="s">
        <v>122</v>
      </c>
      <c r="Y8" s="58" t="s">
        <v>122</v>
      </c>
      <c r="Z8" s="57" t="s">
        <v>122</v>
      </c>
      <c r="AA8" s="54" t="s">
        <v>122</v>
      </c>
      <c r="AB8" s="54" t="s">
        <v>122</v>
      </c>
      <c r="AC8" s="54" t="s">
        <v>122</v>
      </c>
      <c r="AD8" s="54" t="s">
        <v>122</v>
      </c>
      <c r="AE8" s="54" t="s">
        <v>122</v>
      </c>
      <c r="AF8" s="54" t="s">
        <v>122</v>
      </c>
      <c r="AG8" s="54" t="s">
        <v>122</v>
      </c>
      <c r="AH8" s="54" t="s">
        <v>122</v>
      </c>
      <c r="AI8" s="58" t="s">
        <v>122</v>
      </c>
      <c r="AJ8" s="57" t="s">
        <v>122</v>
      </c>
      <c r="AK8" s="54" t="s">
        <v>122</v>
      </c>
      <c r="AL8" s="54" t="s">
        <v>122</v>
      </c>
      <c r="AM8" s="54" t="s">
        <v>122</v>
      </c>
      <c r="AN8" s="54" t="s">
        <v>122</v>
      </c>
      <c r="AO8" s="54" t="s">
        <v>122</v>
      </c>
      <c r="AP8" s="54" t="s">
        <v>122</v>
      </c>
      <c r="AQ8" s="54" t="s">
        <v>122</v>
      </c>
      <c r="AR8" s="54" t="s">
        <v>122</v>
      </c>
      <c r="AS8" s="58" t="s">
        <v>122</v>
      </c>
      <c r="AT8" s="57" t="s">
        <v>122</v>
      </c>
      <c r="AU8" s="54" t="s">
        <v>122</v>
      </c>
      <c r="AV8" s="54" t="s">
        <v>122</v>
      </c>
      <c r="AW8" s="54" t="s">
        <v>122</v>
      </c>
      <c r="AX8" s="54" t="s">
        <v>122</v>
      </c>
      <c r="AY8" s="54" t="s">
        <v>122</v>
      </c>
      <c r="AZ8" s="54" t="s">
        <v>122</v>
      </c>
      <c r="BA8" s="55" t="s">
        <v>122</v>
      </c>
      <c r="BB8" s="14">
        <f t="shared" si="0"/>
        <v>48</v>
      </c>
      <c r="BC8" s="3">
        <f t="shared" si="1"/>
        <v>0</v>
      </c>
      <c r="BD8" s="5">
        <f t="shared" si="2"/>
        <v>1</v>
      </c>
    </row>
    <row r="9" spans="1:67" x14ac:dyDescent="0.3">
      <c r="A9" s="53">
        <v>5</v>
      </c>
      <c r="B9" s="3" t="s">
        <v>356</v>
      </c>
      <c r="C9" s="3" t="s">
        <v>142</v>
      </c>
      <c r="D9" s="3" t="s">
        <v>143</v>
      </c>
      <c r="E9" s="15" t="s">
        <v>65</v>
      </c>
      <c r="F9" s="60" t="s">
        <v>122</v>
      </c>
      <c r="G9" s="56" t="s">
        <v>122</v>
      </c>
      <c r="H9" s="56" t="s">
        <v>122</v>
      </c>
      <c r="I9" s="56" t="s">
        <v>122</v>
      </c>
      <c r="J9" s="56" t="s">
        <v>122</v>
      </c>
      <c r="K9" s="56" t="s">
        <v>122</v>
      </c>
      <c r="L9" s="56" t="s">
        <v>122</v>
      </c>
      <c r="M9" s="56" t="s">
        <v>122</v>
      </c>
      <c r="N9" s="56" t="s">
        <v>122</v>
      </c>
      <c r="O9" s="59" t="s">
        <v>122</v>
      </c>
      <c r="P9" s="57" t="s">
        <v>122</v>
      </c>
      <c r="Q9" s="54" t="s">
        <v>122</v>
      </c>
      <c r="R9" s="54" t="s">
        <v>122</v>
      </c>
      <c r="S9" s="54" t="s">
        <v>122</v>
      </c>
      <c r="T9" s="54" t="s">
        <v>122</v>
      </c>
      <c r="U9" s="54" t="s">
        <v>122</v>
      </c>
      <c r="V9" s="54" t="s">
        <v>122</v>
      </c>
      <c r="W9" s="54" t="s">
        <v>122</v>
      </c>
      <c r="X9" s="54" t="s">
        <v>122</v>
      </c>
      <c r="Y9" s="58" t="s">
        <v>122</v>
      </c>
      <c r="Z9" s="57" t="s">
        <v>122</v>
      </c>
      <c r="AA9" s="54" t="s">
        <v>122</v>
      </c>
      <c r="AB9" s="54" t="s">
        <v>122</v>
      </c>
      <c r="AC9" s="54" t="s">
        <v>122</v>
      </c>
      <c r="AD9" s="54" t="s">
        <v>122</v>
      </c>
      <c r="AE9" s="54" t="s">
        <v>122</v>
      </c>
      <c r="AF9" s="54" t="s">
        <v>122</v>
      </c>
      <c r="AG9" s="54" t="s">
        <v>122</v>
      </c>
      <c r="AH9" s="54" t="s">
        <v>122</v>
      </c>
      <c r="AI9" s="58" t="s">
        <v>122</v>
      </c>
      <c r="AJ9" s="57" t="s">
        <v>122</v>
      </c>
      <c r="AK9" s="54" t="s">
        <v>122</v>
      </c>
      <c r="AL9" s="54" t="s">
        <v>122</v>
      </c>
      <c r="AM9" s="54" t="s">
        <v>122</v>
      </c>
      <c r="AN9" s="54" t="s">
        <v>122</v>
      </c>
      <c r="AO9" s="54" t="s">
        <v>122</v>
      </c>
      <c r="AP9" s="54" t="s">
        <v>122</v>
      </c>
      <c r="AQ9" s="54" t="s">
        <v>122</v>
      </c>
      <c r="AR9" s="54" t="s">
        <v>122</v>
      </c>
      <c r="AS9" s="58" t="s">
        <v>122</v>
      </c>
      <c r="AT9" s="57" t="s">
        <v>122</v>
      </c>
      <c r="AU9" s="54" t="s">
        <v>122</v>
      </c>
      <c r="AV9" s="54" t="s">
        <v>122</v>
      </c>
      <c r="AW9" s="54" t="s">
        <v>122</v>
      </c>
      <c r="AX9" s="54" t="s">
        <v>122</v>
      </c>
      <c r="AY9" s="54" t="s">
        <v>122</v>
      </c>
      <c r="AZ9" s="54" t="s">
        <v>122</v>
      </c>
      <c r="BA9" s="55" t="s">
        <v>122</v>
      </c>
      <c r="BB9" s="14">
        <f t="shared" si="0"/>
        <v>48</v>
      </c>
      <c r="BC9" s="3">
        <f t="shared" si="1"/>
        <v>0</v>
      </c>
      <c r="BD9" s="5">
        <f t="shared" si="2"/>
        <v>1</v>
      </c>
    </row>
    <row r="10" spans="1:67" x14ac:dyDescent="0.3">
      <c r="A10" s="53">
        <v>6</v>
      </c>
      <c r="B10" s="52" t="s">
        <v>222</v>
      </c>
      <c r="C10" s="3" t="s">
        <v>119</v>
      </c>
      <c r="D10" s="3" t="s">
        <v>228</v>
      </c>
      <c r="E10" s="15" t="s">
        <v>229</v>
      </c>
      <c r="F10" s="60" t="s">
        <v>122</v>
      </c>
      <c r="G10" s="56" t="s">
        <v>122</v>
      </c>
      <c r="H10" s="56" t="s">
        <v>122</v>
      </c>
      <c r="I10" s="56" t="s">
        <v>122</v>
      </c>
      <c r="J10" s="56" t="s">
        <v>122</v>
      </c>
      <c r="K10" s="56" t="s">
        <v>122</v>
      </c>
      <c r="L10" s="56" t="s">
        <v>122</v>
      </c>
      <c r="M10" s="56" t="s">
        <v>122</v>
      </c>
      <c r="N10" s="56" t="s">
        <v>122</v>
      </c>
      <c r="O10" s="59" t="s">
        <v>122</v>
      </c>
      <c r="P10" s="57" t="s">
        <v>122</v>
      </c>
      <c r="Q10" s="54" t="s">
        <v>122</v>
      </c>
      <c r="R10" s="54" t="s">
        <v>122</v>
      </c>
      <c r="S10" s="54" t="s">
        <v>122</v>
      </c>
      <c r="T10" s="54" t="s">
        <v>122</v>
      </c>
      <c r="U10" s="54" t="s">
        <v>122</v>
      </c>
      <c r="V10" s="54" t="s">
        <v>122</v>
      </c>
      <c r="W10" s="54" t="s">
        <v>122</v>
      </c>
      <c r="X10" s="54" t="s">
        <v>122</v>
      </c>
      <c r="Y10" s="58" t="s">
        <v>122</v>
      </c>
      <c r="Z10" s="57" t="s">
        <v>122</v>
      </c>
      <c r="AA10" s="54" t="s">
        <v>122</v>
      </c>
      <c r="AB10" s="54" t="s">
        <v>122</v>
      </c>
      <c r="AC10" s="54" t="s">
        <v>122</v>
      </c>
      <c r="AD10" s="54" t="s">
        <v>122</v>
      </c>
      <c r="AE10" s="54" t="s">
        <v>122</v>
      </c>
      <c r="AF10" s="54" t="s">
        <v>122</v>
      </c>
      <c r="AG10" s="54" t="s">
        <v>122</v>
      </c>
      <c r="AH10" s="54" t="s">
        <v>122</v>
      </c>
      <c r="AI10" s="58" t="s">
        <v>122</v>
      </c>
      <c r="AJ10" s="57" t="s">
        <v>122</v>
      </c>
      <c r="AK10" s="54" t="s">
        <v>122</v>
      </c>
      <c r="AL10" s="54" t="s">
        <v>122</v>
      </c>
      <c r="AM10" s="54" t="s">
        <v>122</v>
      </c>
      <c r="AN10" s="54" t="s">
        <v>122</v>
      </c>
      <c r="AO10" s="54" t="s">
        <v>122</v>
      </c>
      <c r="AP10" s="54" t="s">
        <v>122</v>
      </c>
      <c r="AQ10" s="54" t="s">
        <v>122</v>
      </c>
      <c r="AR10" s="54" t="s">
        <v>122</v>
      </c>
      <c r="AS10" s="58" t="s">
        <v>122</v>
      </c>
      <c r="AT10" s="57" t="s">
        <v>122</v>
      </c>
      <c r="AU10" s="54" t="s">
        <v>122</v>
      </c>
      <c r="AV10" s="54" t="s">
        <v>122</v>
      </c>
      <c r="AW10" s="54" t="s">
        <v>122</v>
      </c>
      <c r="AX10" s="54" t="s">
        <v>122</v>
      </c>
      <c r="AY10" s="54" t="s">
        <v>122</v>
      </c>
      <c r="AZ10" s="54" t="s">
        <v>122</v>
      </c>
      <c r="BA10" s="55" t="s">
        <v>122</v>
      </c>
      <c r="BB10" s="14">
        <f t="shared" si="0"/>
        <v>48</v>
      </c>
      <c r="BC10" s="3">
        <f t="shared" si="1"/>
        <v>0</v>
      </c>
      <c r="BD10" s="5">
        <f t="shared" si="2"/>
        <v>1</v>
      </c>
    </row>
    <row r="11" spans="1:67" x14ac:dyDescent="0.3">
      <c r="A11" s="53">
        <v>7</v>
      </c>
      <c r="B11" s="52" t="s">
        <v>353</v>
      </c>
      <c r="C11" s="3" t="s">
        <v>149</v>
      </c>
      <c r="D11" s="3" t="s">
        <v>153</v>
      </c>
      <c r="E11" s="15" t="s">
        <v>154</v>
      </c>
      <c r="F11" s="31"/>
      <c r="G11" s="32"/>
      <c r="H11" s="32"/>
      <c r="I11" s="32"/>
      <c r="J11" s="32"/>
      <c r="K11" s="32"/>
      <c r="L11" s="32"/>
      <c r="M11" s="32"/>
      <c r="N11" s="32"/>
      <c r="O11" s="36"/>
      <c r="P11" s="40"/>
      <c r="Q11" s="32"/>
      <c r="R11" s="32"/>
      <c r="S11" s="32"/>
      <c r="T11" s="32"/>
      <c r="U11" s="32"/>
      <c r="V11" s="32"/>
      <c r="W11" s="32"/>
      <c r="X11" s="32"/>
      <c r="Y11" s="41"/>
      <c r="Z11" s="38"/>
      <c r="AA11" s="32"/>
      <c r="AB11" s="32"/>
      <c r="AC11" s="32"/>
      <c r="AD11" s="32"/>
      <c r="AE11" s="32"/>
      <c r="AF11" s="32"/>
      <c r="AG11" s="32"/>
      <c r="AH11" s="32"/>
      <c r="AI11" s="36"/>
      <c r="AJ11" s="40"/>
      <c r="AK11" s="32"/>
      <c r="AL11" s="32"/>
      <c r="AM11" s="32"/>
      <c r="AN11" s="32"/>
      <c r="AO11" s="32"/>
      <c r="AP11" s="32"/>
      <c r="AQ11" s="32"/>
      <c r="AR11" s="32"/>
      <c r="AS11" s="41"/>
      <c r="AT11" s="38"/>
      <c r="AU11" s="32"/>
      <c r="AV11" s="32"/>
      <c r="AW11" s="32"/>
      <c r="AX11" s="32"/>
      <c r="AY11" s="32"/>
      <c r="AZ11" s="32"/>
      <c r="BA11" s="33"/>
      <c r="BB11" s="14">
        <f t="shared" si="0"/>
        <v>0</v>
      </c>
      <c r="BC11" s="3">
        <f t="shared" si="1"/>
        <v>48</v>
      </c>
      <c r="BD11" s="5">
        <f t="shared" si="2"/>
        <v>0</v>
      </c>
    </row>
    <row r="12" spans="1:67" x14ac:dyDescent="0.3">
      <c r="A12" s="53">
        <v>8</v>
      </c>
      <c r="B12" s="52" t="s">
        <v>353</v>
      </c>
      <c r="C12" s="3" t="s">
        <v>149</v>
      </c>
      <c r="D12" s="3" t="s">
        <v>155</v>
      </c>
      <c r="E12" s="15" t="s">
        <v>7</v>
      </c>
      <c r="F12" s="31"/>
      <c r="G12" s="32"/>
      <c r="H12" s="32"/>
      <c r="I12" s="32"/>
      <c r="J12" s="32"/>
      <c r="K12" s="32"/>
      <c r="L12" s="32"/>
      <c r="M12" s="32"/>
      <c r="N12" s="32"/>
      <c r="O12" s="36"/>
      <c r="P12" s="40"/>
      <c r="Q12" s="32"/>
      <c r="R12" s="32"/>
      <c r="S12" s="32"/>
      <c r="T12" s="32"/>
      <c r="U12" s="32"/>
      <c r="V12" s="32"/>
      <c r="W12" s="32"/>
      <c r="X12" s="32"/>
      <c r="Y12" s="41"/>
      <c r="Z12" s="38"/>
      <c r="AA12" s="32"/>
      <c r="AB12" s="32"/>
      <c r="AC12" s="32"/>
      <c r="AD12" s="32"/>
      <c r="AE12" s="32"/>
      <c r="AF12" s="32"/>
      <c r="AG12" s="32"/>
      <c r="AH12" s="32"/>
      <c r="AI12" s="36"/>
      <c r="AJ12" s="40"/>
      <c r="AK12" s="32"/>
      <c r="AL12" s="32"/>
      <c r="AM12" s="32"/>
      <c r="AN12" s="32"/>
      <c r="AO12" s="32"/>
      <c r="AP12" s="32"/>
      <c r="AQ12" s="32"/>
      <c r="AR12" s="32"/>
      <c r="AS12" s="41"/>
      <c r="AT12" s="38"/>
      <c r="AU12" s="32"/>
      <c r="AV12" s="32"/>
      <c r="AW12" s="32"/>
      <c r="AX12" s="32"/>
      <c r="AY12" s="32"/>
      <c r="AZ12" s="32"/>
      <c r="BA12" s="33"/>
      <c r="BB12" s="14">
        <f t="shared" si="0"/>
        <v>0</v>
      </c>
      <c r="BC12" s="3">
        <f t="shared" si="1"/>
        <v>48</v>
      </c>
      <c r="BD12" s="5">
        <f t="shared" si="2"/>
        <v>0</v>
      </c>
    </row>
    <row r="13" spans="1:67" x14ac:dyDescent="0.3">
      <c r="A13" s="53">
        <v>9</v>
      </c>
      <c r="B13" s="3" t="s">
        <v>246</v>
      </c>
      <c r="C13" s="3" t="s">
        <v>141</v>
      </c>
      <c r="D13" s="3" t="s">
        <v>338</v>
      </c>
      <c r="E13" s="15" t="s">
        <v>11</v>
      </c>
      <c r="F13" s="60" t="s">
        <v>122</v>
      </c>
      <c r="G13" s="56" t="s">
        <v>122</v>
      </c>
      <c r="H13" s="56" t="s">
        <v>122</v>
      </c>
      <c r="I13" s="56" t="s">
        <v>122</v>
      </c>
      <c r="J13" s="56" t="s">
        <v>122</v>
      </c>
      <c r="K13" s="56" t="s">
        <v>122</v>
      </c>
      <c r="L13" s="56" t="s">
        <v>122</v>
      </c>
      <c r="M13" s="56" t="s">
        <v>122</v>
      </c>
      <c r="N13" s="56" t="s">
        <v>122</v>
      </c>
      <c r="O13" s="59" t="s">
        <v>122</v>
      </c>
      <c r="P13" s="57" t="s">
        <v>122</v>
      </c>
      <c r="Q13" s="54" t="s">
        <v>122</v>
      </c>
      <c r="R13" s="54" t="s">
        <v>122</v>
      </c>
      <c r="S13" s="54" t="s">
        <v>122</v>
      </c>
      <c r="T13" s="54" t="s">
        <v>122</v>
      </c>
      <c r="U13" s="54" t="s">
        <v>122</v>
      </c>
      <c r="V13" s="54" t="s">
        <v>122</v>
      </c>
      <c r="W13" s="54" t="s">
        <v>122</v>
      </c>
      <c r="X13" s="54" t="s">
        <v>122</v>
      </c>
      <c r="Y13" s="58" t="s">
        <v>122</v>
      </c>
      <c r="Z13" s="57" t="s">
        <v>122</v>
      </c>
      <c r="AA13" s="54" t="s">
        <v>122</v>
      </c>
      <c r="AB13" s="54" t="s">
        <v>122</v>
      </c>
      <c r="AC13" s="54" t="s">
        <v>122</v>
      </c>
      <c r="AD13" s="54" t="s">
        <v>122</v>
      </c>
      <c r="AE13" s="54" t="s">
        <v>122</v>
      </c>
      <c r="AF13" s="54" t="s">
        <v>122</v>
      </c>
      <c r="AG13" s="54" t="s">
        <v>122</v>
      </c>
      <c r="AH13" s="54" t="s">
        <v>122</v>
      </c>
      <c r="AI13" s="58" t="s">
        <v>122</v>
      </c>
      <c r="AJ13" s="57" t="s">
        <v>122</v>
      </c>
      <c r="AK13" s="54" t="s">
        <v>122</v>
      </c>
      <c r="AL13" s="54" t="s">
        <v>122</v>
      </c>
      <c r="AM13" s="54" t="s">
        <v>122</v>
      </c>
      <c r="AN13" s="54" t="s">
        <v>122</v>
      </c>
      <c r="AO13" s="54" t="s">
        <v>122</v>
      </c>
      <c r="AP13" s="54" t="s">
        <v>122</v>
      </c>
      <c r="AQ13" s="54" t="s">
        <v>122</v>
      </c>
      <c r="AR13" s="54" t="s">
        <v>122</v>
      </c>
      <c r="AS13" s="58" t="s">
        <v>122</v>
      </c>
      <c r="AT13" s="57" t="s">
        <v>122</v>
      </c>
      <c r="AU13" s="54" t="s">
        <v>122</v>
      </c>
      <c r="AV13" s="54" t="s">
        <v>122</v>
      </c>
      <c r="AW13" s="54" t="s">
        <v>122</v>
      </c>
      <c r="AX13" s="54" t="s">
        <v>122</v>
      </c>
      <c r="AY13" s="54" t="s">
        <v>122</v>
      </c>
      <c r="AZ13" s="54" t="s">
        <v>122</v>
      </c>
      <c r="BA13" s="55" t="s">
        <v>122</v>
      </c>
      <c r="BB13" s="14">
        <f t="shared" si="0"/>
        <v>48</v>
      </c>
      <c r="BC13" s="3">
        <f t="shared" si="1"/>
        <v>0</v>
      </c>
      <c r="BD13" s="5">
        <f t="shared" si="2"/>
        <v>1</v>
      </c>
    </row>
    <row r="14" spans="1:67" x14ac:dyDescent="0.3">
      <c r="A14" s="53">
        <v>10</v>
      </c>
      <c r="B14" s="3" t="s">
        <v>199</v>
      </c>
      <c r="C14" s="3" t="s">
        <v>94</v>
      </c>
      <c r="D14" s="3" t="s">
        <v>269</v>
      </c>
      <c r="E14" s="15" t="s">
        <v>267</v>
      </c>
      <c r="F14" s="60" t="s">
        <v>122</v>
      </c>
      <c r="G14" s="56" t="s">
        <v>122</v>
      </c>
      <c r="H14" s="56" t="s">
        <v>122</v>
      </c>
      <c r="I14" s="56" t="s">
        <v>122</v>
      </c>
      <c r="J14" s="56" t="s">
        <v>122</v>
      </c>
      <c r="K14" s="56" t="s">
        <v>122</v>
      </c>
      <c r="L14" s="56" t="s">
        <v>122</v>
      </c>
      <c r="M14" s="56" t="s">
        <v>122</v>
      </c>
      <c r="N14" s="56" t="s">
        <v>122</v>
      </c>
      <c r="O14" s="59" t="s">
        <v>122</v>
      </c>
      <c r="P14" s="57" t="s">
        <v>122</v>
      </c>
      <c r="Q14" s="54" t="s">
        <v>122</v>
      </c>
      <c r="R14" s="54" t="s">
        <v>122</v>
      </c>
      <c r="S14" s="54" t="s">
        <v>122</v>
      </c>
      <c r="T14" s="54" t="s">
        <v>122</v>
      </c>
      <c r="U14" s="54" t="s">
        <v>122</v>
      </c>
      <c r="V14" s="54" t="s">
        <v>122</v>
      </c>
      <c r="W14" s="54" t="s">
        <v>122</v>
      </c>
      <c r="X14" s="54" t="s">
        <v>122</v>
      </c>
      <c r="Y14" s="58" t="s">
        <v>122</v>
      </c>
      <c r="Z14" s="57" t="s">
        <v>122</v>
      </c>
      <c r="AA14" s="54" t="s">
        <v>122</v>
      </c>
      <c r="AB14" s="54" t="s">
        <v>122</v>
      </c>
      <c r="AC14" s="54" t="s">
        <v>122</v>
      </c>
      <c r="AD14" s="54" t="s">
        <v>122</v>
      </c>
      <c r="AE14" s="54" t="s">
        <v>122</v>
      </c>
      <c r="AF14" s="54" t="s">
        <v>122</v>
      </c>
      <c r="AG14" s="54" t="s">
        <v>122</v>
      </c>
      <c r="AH14" s="54" t="s">
        <v>122</v>
      </c>
      <c r="AI14" s="58" t="s">
        <v>122</v>
      </c>
      <c r="AJ14" s="57" t="s">
        <v>122</v>
      </c>
      <c r="AK14" s="54" t="s">
        <v>122</v>
      </c>
      <c r="AL14" s="54" t="s">
        <v>122</v>
      </c>
      <c r="AM14" s="54" t="s">
        <v>122</v>
      </c>
      <c r="AN14" s="54" t="s">
        <v>122</v>
      </c>
      <c r="AO14" s="54" t="s">
        <v>122</v>
      </c>
      <c r="AP14" s="54" t="s">
        <v>122</v>
      </c>
      <c r="AQ14" s="54" t="s">
        <v>122</v>
      </c>
      <c r="AR14" s="54" t="s">
        <v>122</v>
      </c>
      <c r="AS14" s="58" t="s">
        <v>122</v>
      </c>
      <c r="AT14" s="57" t="s">
        <v>122</v>
      </c>
      <c r="AU14" s="54" t="s">
        <v>122</v>
      </c>
      <c r="AV14" s="54" t="s">
        <v>122</v>
      </c>
      <c r="AW14" s="54" t="s">
        <v>122</v>
      </c>
      <c r="AX14" s="54" t="s">
        <v>122</v>
      </c>
      <c r="AY14" s="54" t="s">
        <v>122</v>
      </c>
      <c r="AZ14" s="54" t="s">
        <v>122</v>
      </c>
      <c r="BA14" s="55" t="s">
        <v>122</v>
      </c>
      <c r="BB14" s="14">
        <f t="shared" si="0"/>
        <v>48</v>
      </c>
      <c r="BC14" s="3">
        <f t="shared" si="1"/>
        <v>0</v>
      </c>
      <c r="BD14" s="5">
        <f t="shared" si="2"/>
        <v>1</v>
      </c>
    </row>
    <row r="15" spans="1:67" x14ac:dyDescent="0.3">
      <c r="A15" s="53">
        <v>11</v>
      </c>
      <c r="B15" s="52" t="s">
        <v>222</v>
      </c>
      <c r="C15" s="3" t="s">
        <v>302</v>
      </c>
      <c r="D15" s="3" t="s">
        <v>303</v>
      </c>
      <c r="E15" s="15" t="s">
        <v>95</v>
      </c>
      <c r="F15" s="60" t="s">
        <v>122</v>
      </c>
      <c r="G15" s="56" t="s">
        <v>122</v>
      </c>
      <c r="H15" s="56" t="s">
        <v>122</v>
      </c>
      <c r="I15" s="56" t="s">
        <v>122</v>
      </c>
      <c r="J15" s="56" t="s">
        <v>122</v>
      </c>
      <c r="K15" s="56" t="s">
        <v>122</v>
      </c>
      <c r="L15" s="56" t="s">
        <v>122</v>
      </c>
      <c r="M15" s="56" t="s">
        <v>122</v>
      </c>
      <c r="N15" s="56" t="s">
        <v>122</v>
      </c>
      <c r="O15" s="59" t="s">
        <v>122</v>
      </c>
      <c r="P15" s="57" t="s">
        <v>122</v>
      </c>
      <c r="Q15" s="54" t="s">
        <v>122</v>
      </c>
      <c r="R15" s="54" t="s">
        <v>122</v>
      </c>
      <c r="S15" s="54" t="s">
        <v>122</v>
      </c>
      <c r="T15" s="54" t="s">
        <v>122</v>
      </c>
      <c r="U15" s="54" t="s">
        <v>122</v>
      </c>
      <c r="V15" s="54" t="s">
        <v>122</v>
      </c>
      <c r="W15" s="54" t="s">
        <v>122</v>
      </c>
      <c r="X15" s="54" t="s">
        <v>122</v>
      </c>
      <c r="Y15" s="58" t="s">
        <v>122</v>
      </c>
      <c r="Z15" s="57" t="s">
        <v>122</v>
      </c>
      <c r="AA15" s="54" t="s">
        <v>122</v>
      </c>
      <c r="AB15" s="54" t="s">
        <v>122</v>
      </c>
      <c r="AC15" s="54" t="s">
        <v>122</v>
      </c>
      <c r="AD15" s="54" t="s">
        <v>122</v>
      </c>
      <c r="AE15" s="54" t="s">
        <v>122</v>
      </c>
      <c r="AF15" s="54" t="s">
        <v>122</v>
      </c>
      <c r="AG15" s="54" t="s">
        <v>122</v>
      </c>
      <c r="AH15" s="54" t="s">
        <v>122</v>
      </c>
      <c r="AI15" s="58" t="s">
        <v>122</v>
      </c>
      <c r="AJ15" s="57" t="s">
        <v>122</v>
      </c>
      <c r="AK15" s="54" t="s">
        <v>122</v>
      </c>
      <c r="AL15" s="54" t="s">
        <v>122</v>
      </c>
      <c r="AM15" s="54" t="s">
        <v>122</v>
      </c>
      <c r="AN15" s="54" t="s">
        <v>122</v>
      </c>
      <c r="AO15" s="54" t="s">
        <v>122</v>
      </c>
      <c r="AP15" s="54" t="s">
        <v>122</v>
      </c>
      <c r="AQ15" s="54" t="s">
        <v>122</v>
      </c>
      <c r="AR15" s="54" t="s">
        <v>122</v>
      </c>
      <c r="AS15" s="58" t="s">
        <v>122</v>
      </c>
      <c r="AT15" s="57" t="s">
        <v>122</v>
      </c>
      <c r="AU15" s="54" t="s">
        <v>122</v>
      </c>
      <c r="AV15" s="54" t="s">
        <v>122</v>
      </c>
      <c r="AW15" s="54" t="s">
        <v>122</v>
      </c>
      <c r="AX15" s="54" t="s">
        <v>122</v>
      </c>
      <c r="AY15" s="54" t="s">
        <v>122</v>
      </c>
      <c r="AZ15" s="54" t="s">
        <v>122</v>
      </c>
      <c r="BA15" s="55" t="s">
        <v>122</v>
      </c>
      <c r="BB15" s="14">
        <f t="shared" si="0"/>
        <v>48</v>
      </c>
      <c r="BC15" s="3">
        <f t="shared" si="1"/>
        <v>0</v>
      </c>
      <c r="BD15" s="5">
        <f t="shared" si="2"/>
        <v>1</v>
      </c>
    </row>
    <row r="16" spans="1:67" x14ac:dyDescent="0.3">
      <c r="A16" s="53">
        <v>12</v>
      </c>
      <c r="B16" s="52" t="s">
        <v>233</v>
      </c>
      <c r="C16" s="3" t="s">
        <v>16</v>
      </c>
      <c r="D16" s="3" t="s">
        <v>237</v>
      </c>
      <c r="E16" s="15" t="s">
        <v>238</v>
      </c>
      <c r="F16" s="34"/>
      <c r="G16" s="32"/>
      <c r="H16" s="34"/>
      <c r="I16" s="34"/>
      <c r="J16" s="34"/>
      <c r="K16" s="34"/>
      <c r="L16" s="34"/>
      <c r="M16" s="34"/>
      <c r="N16" s="34"/>
      <c r="O16" s="34"/>
      <c r="P16" s="40"/>
      <c r="Q16" s="32"/>
      <c r="R16" s="32"/>
      <c r="S16" s="32"/>
      <c r="T16" s="32"/>
      <c r="U16" s="32"/>
      <c r="V16" s="32"/>
      <c r="W16" s="32"/>
      <c r="X16" s="32"/>
      <c r="Y16" s="41"/>
      <c r="Z16" s="42"/>
      <c r="AA16" s="34"/>
      <c r="AB16" s="34"/>
      <c r="AC16" s="34"/>
      <c r="AD16" s="34"/>
      <c r="AE16" s="34"/>
      <c r="AF16" s="34"/>
      <c r="AG16" s="34"/>
      <c r="AH16" s="34"/>
      <c r="AI16" s="43"/>
      <c r="AJ16" s="42"/>
      <c r="AK16" s="34"/>
      <c r="AL16" s="34"/>
      <c r="AM16" s="34"/>
      <c r="AN16" s="34"/>
      <c r="AO16" s="34"/>
      <c r="AP16" s="34"/>
      <c r="AQ16" s="34"/>
      <c r="AR16" s="34"/>
      <c r="AS16" s="43"/>
      <c r="AT16" s="38"/>
      <c r="AU16" s="32"/>
      <c r="AV16" s="32"/>
      <c r="AW16" s="32"/>
      <c r="AX16" s="32"/>
      <c r="AY16" s="32"/>
      <c r="AZ16" s="32"/>
      <c r="BA16" s="33"/>
      <c r="BB16" s="14">
        <f t="shared" si="0"/>
        <v>0</v>
      </c>
      <c r="BC16" s="3">
        <f t="shared" si="1"/>
        <v>48</v>
      </c>
      <c r="BD16" s="5">
        <f t="shared" si="2"/>
        <v>0</v>
      </c>
    </row>
    <row r="17" spans="1:56" x14ac:dyDescent="0.3">
      <c r="A17" s="53">
        <v>13</v>
      </c>
      <c r="B17" s="3" t="s">
        <v>233</v>
      </c>
      <c r="C17" s="3" t="s">
        <v>97</v>
      </c>
      <c r="D17" s="3" t="s">
        <v>237</v>
      </c>
      <c r="E17" s="15" t="s">
        <v>114</v>
      </c>
      <c r="F17" s="60" t="s">
        <v>122</v>
      </c>
      <c r="G17" s="56" t="s">
        <v>122</v>
      </c>
      <c r="H17" s="56" t="s">
        <v>122</v>
      </c>
      <c r="I17" s="56" t="s">
        <v>122</v>
      </c>
      <c r="J17" s="56" t="s">
        <v>122</v>
      </c>
      <c r="K17" s="56" t="s">
        <v>122</v>
      </c>
      <c r="L17" s="56" t="s">
        <v>122</v>
      </c>
      <c r="M17" s="56" t="s">
        <v>122</v>
      </c>
      <c r="N17" s="56" t="s">
        <v>122</v>
      </c>
      <c r="O17" s="59" t="s">
        <v>122</v>
      </c>
      <c r="P17" s="57" t="s">
        <v>122</v>
      </c>
      <c r="Q17" s="54" t="s">
        <v>122</v>
      </c>
      <c r="R17" s="54" t="s">
        <v>122</v>
      </c>
      <c r="S17" s="54" t="s">
        <v>122</v>
      </c>
      <c r="T17" s="54" t="s">
        <v>122</v>
      </c>
      <c r="U17" s="54" t="s">
        <v>122</v>
      </c>
      <c r="V17" s="54" t="s">
        <v>122</v>
      </c>
      <c r="W17" s="54" t="s">
        <v>122</v>
      </c>
      <c r="X17" s="54" t="s">
        <v>122</v>
      </c>
      <c r="Y17" s="58" t="s">
        <v>122</v>
      </c>
      <c r="Z17" s="57" t="s">
        <v>122</v>
      </c>
      <c r="AA17" s="54" t="s">
        <v>122</v>
      </c>
      <c r="AB17" s="54" t="s">
        <v>122</v>
      </c>
      <c r="AC17" s="54" t="s">
        <v>122</v>
      </c>
      <c r="AD17" s="54" t="s">
        <v>122</v>
      </c>
      <c r="AE17" s="54" t="s">
        <v>122</v>
      </c>
      <c r="AF17" s="54" t="s">
        <v>122</v>
      </c>
      <c r="AG17" s="54" t="s">
        <v>122</v>
      </c>
      <c r="AH17" s="54" t="s">
        <v>122</v>
      </c>
      <c r="AI17" s="58" t="s">
        <v>122</v>
      </c>
      <c r="AJ17" s="57" t="s">
        <v>122</v>
      </c>
      <c r="AK17" s="54" t="s">
        <v>122</v>
      </c>
      <c r="AL17" s="54" t="s">
        <v>122</v>
      </c>
      <c r="AM17" s="54" t="s">
        <v>122</v>
      </c>
      <c r="AN17" s="54" t="s">
        <v>122</v>
      </c>
      <c r="AO17" s="54" t="s">
        <v>122</v>
      </c>
      <c r="AP17" s="54" t="s">
        <v>122</v>
      </c>
      <c r="AQ17" s="54" t="s">
        <v>122</v>
      </c>
      <c r="AR17" s="54" t="s">
        <v>122</v>
      </c>
      <c r="AS17" s="58" t="s">
        <v>122</v>
      </c>
      <c r="AT17" s="57" t="s">
        <v>122</v>
      </c>
      <c r="AU17" s="54" t="s">
        <v>122</v>
      </c>
      <c r="AV17" s="54" t="s">
        <v>122</v>
      </c>
      <c r="AW17" s="54" t="s">
        <v>122</v>
      </c>
      <c r="AX17" s="54" t="s">
        <v>122</v>
      </c>
      <c r="AY17" s="54" t="s">
        <v>122</v>
      </c>
      <c r="AZ17" s="54" t="s">
        <v>122</v>
      </c>
      <c r="BA17" s="55" t="s">
        <v>122</v>
      </c>
      <c r="BB17" s="14">
        <f t="shared" si="0"/>
        <v>48</v>
      </c>
      <c r="BC17" s="3">
        <f t="shared" si="1"/>
        <v>0</v>
      </c>
      <c r="BD17" s="5">
        <f t="shared" si="2"/>
        <v>1</v>
      </c>
    </row>
    <row r="18" spans="1:56" x14ac:dyDescent="0.3">
      <c r="A18" s="53">
        <v>14</v>
      </c>
      <c r="B18" s="3" t="s">
        <v>193</v>
      </c>
      <c r="C18" s="3" t="s">
        <v>0</v>
      </c>
      <c r="D18" s="3" t="s">
        <v>83</v>
      </c>
      <c r="E18" s="15" t="s">
        <v>1</v>
      </c>
      <c r="F18" s="31"/>
      <c r="G18" s="34"/>
      <c r="H18" s="34"/>
      <c r="I18" s="32"/>
      <c r="J18" s="32"/>
      <c r="K18" s="32"/>
      <c r="L18" s="32"/>
      <c r="M18" s="32"/>
      <c r="N18" s="32"/>
      <c r="O18" s="36"/>
      <c r="P18" s="40"/>
      <c r="Q18" s="32"/>
      <c r="R18" s="32"/>
      <c r="S18" s="32"/>
      <c r="T18" s="32"/>
      <c r="U18" s="32"/>
      <c r="V18" s="32"/>
      <c r="W18" s="32"/>
      <c r="X18" s="32"/>
      <c r="Y18" s="41"/>
      <c r="Z18" s="38"/>
      <c r="AA18" s="32"/>
      <c r="AB18" s="32"/>
      <c r="AC18" s="32"/>
      <c r="AD18" s="32"/>
      <c r="AE18" s="32"/>
      <c r="AF18" s="32"/>
      <c r="AG18" s="32"/>
      <c r="AH18" s="32"/>
      <c r="AI18" s="36"/>
      <c r="AJ18" s="40"/>
      <c r="AK18" s="32"/>
      <c r="AL18" s="32"/>
      <c r="AM18" s="32"/>
      <c r="AN18" s="32"/>
      <c r="AO18" s="32"/>
      <c r="AP18" s="32"/>
      <c r="AQ18" s="32"/>
      <c r="AR18" s="32"/>
      <c r="AS18" s="41"/>
      <c r="AT18" s="38"/>
      <c r="AU18" s="32"/>
      <c r="AV18" s="32"/>
      <c r="AW18" s="32"/>
      <c r="AX18" s="32"/>
      <c r="AY18" s="32"/>
      <c r="AZ18" s="32"/>
      <c r="BA18" s="33"/>
      <c r="BB18" s="14">
        <f t="shared" si="0"/>
        <v>0</v>
      </c>
      <c r="BC18" s="3">
        <f t="shared" si="1"/>
        <v>48</v>
      </c>
      <c r="BD18" s="5">
        <f t="shared" si="2"/>
        <v>0</v>
      </c>
    </row>
    <row r="19" spans="1:56" x14ac:dyDescent="0.3">
      <c r="A19" s="53">
        <v>15</v>
      </c>
      <c r="B19" s="52" t="s">
        <v>206</v>
      </c>
      <c r="C19" s="3" t="s">
        <v>284</v>
      </c>
      <c r="D19" s="3" t="s">
        <v>285</v>
      </c>
      <c r="E19" s="15" t="s">
        <v>4</v>
      </c>
      <c r="F19" s="31"/>
      <c r="G19" s="32"/>
      <c r="H19" s="32"/>
      <c r="I19" s="32"/>
      <c r="J19" s="32"/>
      <c r="K19" s="32"/>
      <c r="L19" s="32"/>
      <c r="M19" s="32"/>
      <c r="N19" s="32"/>
      <c r="O19" s="36"/>
      <c r="P19" s="40"/>
      <c r="Q19" s="32"/>
      <c r="R19" s="32"/>
      <c r="S19" s="32"/>
      <c r="T19" s="32"/>
      <c r="U19" s="32"/>
      <c r="V19" s="32"/>
      <c r="W19" s="32"/>
      <c r="X19" s="32"/>
      <c r="Y19" s="41"/>
      <c r="Z19" s="38"/>
      <c r="AA19" s="32"/>
      <c r="AB19" s="32"/>
      <c r="AC19" s="32"/>
      <c r="AD19" s="32"/>
      <c r="AE19" s="32"/>
      <c r="AF19" s="32"/>
      <c r="AG19" s="32"/>
      <c r="AH19" s="32"/>
      <c r="AI19" s="36"/>
      <c r="AJ19" s="40"/>
      <c r="AK19" s="32"/>
      <c r="AL19" s="32"/>
      <c r="AM19" s="32"/>
      <c r="AN19" s="32"/>
      <c r="AO19" s="32"/>
      <c r="AP19" s="32"/>
      <c r="AQ19" s="32"/>
      <c r="AR19" s="32"/>
      <c r="AS19" s="41"/>
      <c r="AT19" s="38"/>
      <c r="AU19" s="32"/>
      <c r="AV19" s="32"/>
      <c r="AW19" s="32"/>
      <c r="AX19" s="32"/>
      <c r="AY19" s="32"/>
      <c r="AZ19" s="32"/>
      <c r="BA19" s="33"/>
      <c r="BB19" s="14">
        <f t="shared" si="0"/>
        <v>0</v>
      </c>
      <c r="BC19" s="3">
        <f t="shared" si="1"/>
        <v>48</v>
      </c>
      <c r="BD19" s="5">
        <f t="shared" si="2"/>
        <v>0</v>
      </c>
    </row>
    <row r="20" spans="1:56" x14ac:dyDescent="0.3">
      <c r="A20" s="53">
        <v>16</v>
      </c>
      <c r="B20" s="52" t="s">
        <v>352</v>
      </c>
      <c r="C20" s="3" t="s">
        <v>185</v>
      </c>
      <c r="D20" s="3" t="s">
        <v>189</v>
      </c>
      <c r="E20" s="15" t="s">
        <v>65</v>
      </c>
      <c r="F20" s="60" t="s">
        <v>122</v>
      </c>
      <c r="G20" s="56" t="s">
        <v>122</v>
      </c>
      <c r="H20" s="56" t="s">
        <v>122</v>
      </c>
      <c r="I20" s="56" t="s">
        <v>122</v>
      </c>
      <c r="J20" s="56" t="s">
        <v>122</v>
      </c>
      <c r="K20" s="56" t="s">
        <v>122</v>
      </c>
      <c r="L20" s="56" t="s">
        <v>122</v>
      </c>
      <c r="M20" s="56" t="s">
        <v>122</v>
      </c>
      <c r="N20" s="56" t="s">
        <v>122</v>
      </c>
      <c r="O20" s="59" t="s">
        <v>122</v>
      </c>
      <c r="P20" s="57" t="s">
        <v>122</v>
      </c>
      <c r="Q20" s="54" t="s">
        <v>122</v>
      </c>
      <c r="R20" s="54"/>
      <c r="S20" s="54" t="s">
        <v>122</v>
      </c>
      <c r="T20" s="54" t="s">
        <v>122</v>
      </c>
      <c r="U20" s="54" t="s">
        <v>122</v>
      </c>
      <c r="V20" s="54" t="s">
        <v>122</v>
      </c>
      <c r="W20" s="54" t="s">
        <v>122</v>
      </c>
      <c r="X20" s="54" t="s">
        <v>122</v>
      </c>
      <c r="Y20" s="58" t="s">
        <v>122</v>
      </c>
      <c r="Z20" s="57" t="s">
        <v>122</v>
      </c>
      <c r="AA20" s="54" t="s">
        <v>122</v>
      </c>
      <c r="AB20" s="54" t="s">
        <v>122</v>
      </c>
      <c r="AC20" s="54" t="s">
        <v>122</v>
      </c>
      <c r="AD20" s="54" t="s">
        <v>122</v>
      </c>
      <c r="AE20" s="54" t="s">
        <v>122</v>
      </c>
      <c r="AF20" s="54" t="s">
        <v>122</v>
      </c>
      <c r="AG20" s="54" t="s">
        <v>122</v>
      </c>
      <c r="AH20" s="54" t="s">
        <v>122</v>
      </c>
      <c r="AI20" s="58" t="s">
        <v>122</v>
      </c>
      <c r="AJ20" s="57" t="s">
        <v>122</v>
      </c>
      <c r="AK20" s="54" t="s">
        <v>122</v>
      </c>
      <c r="AL20" s="54" t="s">
        <v>122</v>
      </c>
      <c r="AM20" s="54" t="s">
        <v>122</v>
      </c>
      <c r="AN20" s="54" t="s">
        <v>122</v>
      </c>
      <c r="AO20" s="54" t="s">
        <v>122</v>
      </c>
      <c r="AP20" s="54" t="s">
        <v>122</v>
      </c>
      <c r="AQ20" s="54" t="s">
        <v>122</v>
      </c>
      <c r="AR20" s="54" t="s">
        <v>122</v>
      </c>
      <c r="AS20" s="58" t="s">
        <v>122</v>
      </c>
      <c r="AT20" s="57" t="s">
        <v>122</v>
      </c>
      <c r="AU20" s="54" t="s">
        <v>122</v>
      </c>
      <c r="AV20" s="54" t="s">
        <v>122</v>
      </c>
      <c r="AW20" s="54" t="s">
        <v>122</v>
      </c>
      <c r="AX20" s="54" t="s">
        <v>122</v>
      </c>
      <c r="AY20" s="54" t="s">
        <v>122</v>
      </c>
      <c r="AZ20" s="54" t="s">
        <v>122</v>
      </c>
      <c r="BA20" s="55" t="s">
        <v>122</v>
      </c>
      <c r="BB20" s="14">
        <f t="shared" si="0"/>
        <v>47</v>
      </c>
      <c r="BC20" s="3">
        <f t="shared" si="1"/>
        <v>1</v>
      </c>
      <c r="BD20" s="5">
        <f t="shared" si="2"/>
        <v>0.97916666666666663</v>
      </c>
    </row>
    <row r="21" spans="1:56" x14ac:dyDescent="0.3">
      <c r="A21" s="53">
        <v>17</v>
      </c>
      <c r="B21" s="52" t="s">
        <v>222</v>
      </c>
      <c r="C21" s="3" t="s">
        <v>226</v>
      </c>
      <c r="D21" s="3" t="s">
        <v>227</v>
      </c>
      <c r="E21" s="15" t="s">
        <v>127</v>
      </c>
      <c r="F21" s="31"/>
      <c r="G21" s="34"/>
      <c r="H21" s="34"/>
      <c r="I21" s="34"/>
      <c r="J21" s="32"/>
      <c r="K21" s="32"/>
      <c r="L21" s="32"/>
      <c r="M21" s="32"/>
      <c r="N21" s="32"/>
      <c r="O21" s="36"/>
      <c r="P21" s="40"/>
      <c r="Q21" s="32"/>
      <c r="R21" s="32"/>
      <c r="S21" s="32"/>
      <c r="T21" s="32"/>
      <c r="U21" s="32"/>
      <c r="V21" s="32"/>
      <c r="W21" s="34"/>
      <c r="X21" s="32"/>
      <c r="Y21" s="41"/>
      <c r="Z21" s="38"/>
      <c r="AA21" s="32"/>
      <c r="AB21" s="32"/>
      <c r="AC21" s="32"/>
      <c r="AD21" s="32"/>
      <c r="AE21" s="32"/>
      <c r="AF21" s="32"/>
      <c r="AG21" s="32"/>
      <c r="AH21" s="32"/>
      <c r="AI21" s="36"/>
      <c r="AJ21" s="40"/>
      <c r="AK21" s="32"/>
      <c r="AL21" s="32"/>
      <c r="AM21" s="32"/>
      <c r="AN21" s="32"/>
      <c r="AO21" s="32"/>
      <c r="AP21" s="32"/>
      <c r="AQ21" s="32"/>
      <c r="AR21" s="32"/>
      <c r="AS21" s="41"/>
      <c r="AT21" s="38"/>
      <c r="AU21" s="32"/>
      <c r="AV21" s="32"/>
      <c r="AW21" s="32"/>
      <c r="AX21" s="32"/>
      <c r="AY21" s="32"/>
      <c r="AZ21" s="32"/>
      <c r="BA21" s="33"/>
      <c r="BB21" s="14">
        <f t="shared" si="0"/>
        <v>0</v>
      </c>
      <c r="BC21" s="3">
        <f t="shared" si="1"/>
        <v>48</v>
      </c>
      <c r="BD21" s="5">
        <f t="shared" si="2"/>
        <v>0</v>
      </c>
    </row>
    <row r="22" spans="1:56" x14ac:dyDescent="0.3">
      <c r="A22" s="53">
        <v>18</v>
      </c>
      <c r="B22" s="52" t="s">
        <v>355</v>
      </c>
      <c r="C22" s="3" t="s">
        <v>120</v>
      </c>
      <c r="D22" s="3" t="s">
        <v>175</v>
      </c>
      <c r="E22" s="15" t="s">
        <v>176</v>
      </c>
      <c r="F22" s="31"/>
      <c r="G22" s="34"/>
      <c r="H22" s="34"/>
      <c r="I22" s="34"/>
      <c r="J22" s="32"/>
      <c r="K22" s="32"/>
      <c r="L22" s="32"/>
      <c r="M22" s="32"/>
      <c r="N22" s="32"/>
      <c r="O22" s="36"/>
      <c r="P22" s="40"/>
      <c r="Q22" s="32"/>
      <c r="R22" s="32"/>
      <c r="S22" s="32"/>
      <c r="T22" s="32"/>
      <c r="U22" s="32"/>
      <c r="V22" s="32"/>
      <c r="W22" s="34"/>
      <c r="X22" s="32"/>
      <c r="Y22" s="41"/>
      <c r="Z22" s="38"/>
      <c r="AA22" s="32"/>
      <c r="AB22" s="32"/>
      <c r="AC22" s="32"/>
      <c r="AD22" s="32"/>
      <c r="AE22" s="32"/>
      <c r="AF22" s="32"/>
      <c r="AG22" s="32"/>
      <c r="AH22" s="32"/>
      <c r="AI22" s="36"/>
      <c r="AJ22" s="40"/>
      <c r="AK22" s="32"/>
      <c r="AL22" s="32"/>
      <c r="AM22" s="32"/>
      <c r="AN22" s="32"/>
      <c r="AO22" s="32"/>
      <c r="AP22" s="32"/>
      <c r="AQ22" s="32"/>
      <c r="AR22" s="32"/>
      <c r="AS22" s="41"/>
      <c r="AT22" s="38"/>
      <c r="AU22" s="32"/>
      <c r="AV22" s="32"/>
      <c r="AW22" s="32"/>
      <c r="AX22" s="32"/>
      <c r="AY22" s="32"/>
      <c r="AZ22" s="32"/>
      <c r="BA22" s="33"/>
      <c r="BB22" s="14">
        <f t="shared" si="0"/>
        <v>0</v>
      </c>
      <c r="BC22" s="3">
        <f t="shared" si="1"/>
        <v>48</v>
      </c>
      <c r="BD22" s="5">
        <f t="shared" si="2"/>
        <v>0</v>
      </c>
    </row>
    <row r="23" spans="1:56" x14ac:dyDescent="0.3">
      <c r="A23" s="53">
        <v>19</v>
      </c>
      <c r="B23" s="52" t="s">
        <v>353</v>
      </c>
      <c r="C23" s="3" t="s">
        <v>108</v>
      </c>
      <c r="D23" s="3" t="s">
        <v>128</v>
      </c>
      <c r="E23" s="15" t="s">
        <v>129</v>
      </c>
      <c r="F23" s="60" t="s">
        <v>122</v>
      </c>
      <c r="G23" s="56" t="s">
        <v>122</v>
      </c>
      <c r="H23" s="56" t="s">
        <v>122</v>
      </c>
      <c r="I23" s="56" t="s">
        <v>122</v>
      </c>
      <c r="J23" s="56" t="s">
        <v>122</v>
      </c>
      <c r="K23" s="56" t="s">
        <v>122</v>
      </c>
      <c r="L23" s="56" t="s">
        <v>122</v>
      </c>
      <c r="M23" s="56" t="s">
        <v>122</v>
      </c>
      <c r="N23" s="56" t="s">
        <v>122</v>
      </c>
      <c r="O23" s="59" t="s">
        <v>122</v>
      </c>
      <c r="P23" s="57" t="s">
        <v>122</v>
      </c>
      <c r="Q23" s="54" t="s">
        <v>122</v>
      </c>
      <c r="R23" s="54" t="s">
        <v>122</v>
      </c>
      <c r="S23" s="54" t="s">
        <v>122</v>
      </c>
      <c r="T23" s="54" t="s">
        <v>122</v>
      </c>
      <c r="U23" s="54" t="s">
        <v>122</v>
      </c>
      <c r="V23" s="54" t="s">
        <v>122</v>
      </c>
      <c r="W23" s="54" t="s">
        <v>122</v>
      </c>
      <c r="X23" s="54" t="s">
        <v>122</v>
      </c>
      <c r="Y23" s="58" t="s">
        <v>122</v>
      </c>
      <c r="Z23" s="57" t="s">
        <v>122</v>
      </c>
      <c r="AA23" s="54" t="s">
        <v>122</v>
      </c>
      <c r="AB23" s="54" t="s">
        <v>122</v>
      </c>
      <c r="AC23" s="54" t="s">
        <v>122</v>
      </c>
      <c r="AD23" s="54" t="s">
        <v>122</v>
      </c>
      <c r="AE23" s="54" t="s">
        <v>122</v>
      </c>
      <c r="AF23" s="54" t="s">
        <v>122</v>
      </c>
      <c r="AG23" s="54" t="s">
        <v>122</v>
      </c>
      <c r="AH23" s="54" t="s">
        <v>122</v>
      </c>
      <c r="AI23" s="58" t="s">
        <v>122</v>
      </c>
      <c r="AJ23" s="57" t="s">
        <v>122</v>
      </c>
      <c r="AK23" s="54" t="s">
        <v>122</v>
      </c>
      <c r="AL23" s="54" t="s">
        <v>122</v>
      </c>
      <c r="AM23" s="54" t="s">
        <v>122</v>
      </c>
      <c r="AN23" s="54" t="s">
        <v>122</v>
      </c>
      <c r="AO23" s="54" t="s">
        <v>122</v>
      </c>
      <c r="AP23" s="54" t="s">
        <v>122</v>
      </c>
      <c r="AQ23" s="54" t="s">
        <v>122</v>
      </c>
      <c r="AR23" s="54" t="s">
        <v>122</v>
      </c>
      <c r="AS23" s="58" t="s">
        <v>122</v>
      </c>
      <c r="AT23" s="57" t="s">
        <v>122</v>
      </c>
      <c r="AU23" s="54" t="s">
        <v>122</v>
      </c>
      <c r="AV23" s="54" t="s">
        <v>122</v>
      </c>
      <c r="AW23" s="54" t="s">
        <v>122</v>
      </c>
      <c r="AX23" s="54" t="s">
        <v>122</v>
      </c>
      <c r="AY23" s="54" t="s">
        <v>122</v>
      </c>
      <c r="AZ23" s="54" t="s">
        <v>122</v>
      </c>
      <c r="BA23" s="55" t="s">
        <v>122</v>
      </c>
      <c r="BB23" s="14">
        <f t="shared" si="0"/>
        <v>48</v>
      </c>
      <c r="BC23" s="3">
        <f t="shared" si="1"/>
        <v>0</v>
      </c>
      <c r="BD23" s="5">
        <f t="shared" si="2"/>
        <v>1</v>
      </c>
    </row>
    <row r="24" spans="1:56" x14ac:dyDescent="0.3">
      <c r="A24" s="53">
        <v>20</v>
      </c>
      <c r="B24" s="3" t="s">
        <v>357</v>
      </c>
      <c r="C24" s="3" t="s">
        <v>116</v>
      </c>
      <c r="D24" s="3" t="s">
        <v>117</v>
      </c>
      <c r="E24" s="15" t="s">
        <v>12</v>
      </c>
      <c r="F24" s="60" t="s">
        <v>122</v>
      </c>
      <c r="G24" s="56" t="s">
        <v>122</v>
      </c>
      <c r="H24" s="56" t="s">
        <v>122</v>
      </c>
      <c r="I24" s="56" t="s">
        <v>122</v>
      </c>
      <c r="J24" s="56" t="s">
        <v>122</v>
      </c>
      <c r="K24" s="56" t="s">
        <v>122</v>
      </c>
      <c r="L24" s="56" t="s">
        <v>122</v>
      </c>
      <c r="M24" s="56" t="s">
        <v>122</v>
      </c>
      <c r="N24" s="56" t="s">
        <v>122</v>
      </c>
      <c r="O24" s="59" t="s">
        <v>122</v>
      </c>
      <c r="P24" s="57" t="s">
        <v>122</v>
      </c>
      <c r="Q24" s="54" t="s">
        <v>122</v>
      </c>
      <c r="R24" s="54" t="s">
        <v>122</v>
      </c>
      <c r="S24" s="54" t="s">
        <v>122</v>
      </c>
      <c r="T24" s="54" t="s">
        <v>122</v>
      </c>
      <c r="U24" s="54" t="s">
        <v>122</v>
      </c>
      <c r="V24" s="54" t="s">
        <v>122</v>
      </c>
      <c r="W24" s="54" t="s">
        <v>122</v>
      </c>
      <c r="X24" s="54" t="s">
        <v>122</v>
      </c>
      <c r="Y24" s="58" t="s">
        <v>122</v>
      </c>
      <c r="Z24" s="57" t="s">
        <v>122</v>
      </c>
      <c r="AA24" s="54" t="s">
        <v>122</v>
      </c>
      <c r="AB24" s="54" t="s">
        <v>122</v>
      </c>
      <c r="AC24" s="54" t="s">
        <v>122</v>
      </c>
      <c r="AD24" s="54" t="s">
        <v>122</v>
      </c>
      <c r="AE24" s="54" t="s">
        <v>122</v>
      </c>
      <c r="AF24" s="54" t="s">
        <v>122</v>
      </c>
      <c r="AG24" s="54" t="s">
        <v>122</v>
      </c>
      <c r="AH24" s="54" t="s">
        <v>122</v>
      </c>
      <c r="AI24" s="58" t="s">
        <v>122</v>
      </c>
      <c r="AJ24" s="57" t="s">
        <v>122</v>
      </c>
      <c r="AK24" s="54" t="s">
        <v>122</v>
      </c>
      <c r="AL24" s="54" t="s">
        <v>122</v>
      </c>
      <c r="AM24" s="54" t="s">
        <v>122</v>
      </c>
      <c r="AN24" s="54" t="s">
        <v>122</v>
      </c>
      <c r="AO24" s="54" t="s">
        <v>122</v>
      </c>
      <c r="AP24" s="54" t="s">
        <v>122</v>
      </c>
      <c r="AQ24" s="54" t="s">
        <v>122</v>
      </c>
      <c r="AR24" s="54" t="s">
        <v>122</v>
      </c>
      <c r="AS24" s="58" t="s">
        <v>122</v>
      </c>
      <c r="AT24" s="57" t="s">
        <v>122</v>
      </c>
      <c r="AU24" s="54" t="s">
        <v>122</v>
      </c>
      <c r="AV24" s="54" t="s">
        <v>122</v>
      </c>
      <c r="AW24" s="54" t="s">
        <v>122</v>
      </c>
      <c r="AX24" s="54" t="s">
        <v>122</v>
      </c>
      <c r="AY24" s="54" t="s">
        <v>122</v>
      </c>
      <c r="AZ24" s="54" t="s">
        <v>122</v>
      </c>
      <c r="BA24" s="55" t="s">
        <v>122</v>
      </c>
      <c r="BB24" s="14">
        <f t="shared" si="0"/>
        <v>48</v>
      </c>
      <c r="BC24" s="3">
        <f t="shared" si="1"/>
        <v>0</v>
      </c>
      <c r="BD24" s="5">
        <f t="shared" si="2"/>
        <v>1</v>
      </c>
    </row>
    <row r="25" spans="1:56" x14ac:dyDescent="0.3">
      <c r="A25" s="53">
        <v>21</v>
      </c>
      <c r="B25" s="3" t="s">
        <v>193</v>
      </c>
      <c r="C25" s="3" t="s">
        <v>82</v>
      </c>
      <c r="D25" s="3" t="s">
        <v>328</v>
      </c>
      <c r="E25" s="15" t="s">
        <v>224</v>
      </c>
      <c r="F25" s="60" t="s">
        <v>122</v>
      </c>
      <c r="G25" s="56" t="s">
        <v>122</v>
      </c>
      <c r="H25" s="56" t="s">
        <v>122</v>
      </c>
      <c r="I25" s="56" t="s">
        <v>122</v>
      </c>
      <c r="J25" s="56" t="s">
        <v>122</v>
      </c>
      <c r="K25" s="56" t="s">
        <v>122</v>
      </c>
      <c r="L25" s="56" t="s">
        <v>122</v>
      </c>
      <c r="M25" s="56" t="s">
        <v>122</v>
      </c>
      <c r="N25" s="56" t="s">
        <v>122</v>
      </c>
      <c r="O25" s="59" t="s">
        <v>122</v>
      </c>
      <c r="P25" s="57" t="s">
        <v>122</v>
      </c>
      <c r="Q25" s="54" t="s">
        <v>122</v>
      </c>
      <c r="R25" s="54" t="s">
        <v>122</v>
      </c>
      <c r="S25" s="54" t="s">
        <v>122</v>
      </c>
      <c r="T25" s="54" t="s">
        <v>122</v>
      </c>
      <c r="U25" s="54" t="s">
        <v>122</v>
      </c>
      <c r="V25" s="54" t="s">
        <v>122</v>
      </c>
      <c r="W25" s="54" t="s">
        <v>122</v>
      </c>
      <c r="X25" s="54" t="s">
        <v>122</v>
      </c>
      <c r="Y25" s="54" t="s">
        <v>122</v>
      </c>
      <c r="Z25" s="57" t="s">
        <v>122</v>
      </c>
      <c r="AA25" s="54" t="s">
        <v>122</v>
      </c>
      <c r="AB25" s="54" t="s">
        <v>122</v>
      </c>
      <c r="AC25" s="54" t="s">
        <v>122</v>
      </c>
      <c r="AD25" s="54" t="s">
        <v>122</v>
      </c>
      <c r="AE25" s="54" t="s">
        <v>122</v>
      </c>
      <c r="AF25" s="54" t="s">
        <v>122</v>
      </c>
      <c r="AG25" s="54" t="s">
        <v>122</v>
      </c>
      <c r="AH25" s="54" t="s">
        <v>122</v>
      </c>
      <c r="AI25" s="58" t="s">
        <v>122</v>
      </c>
      <c r="AJ25" s="57" t="s">
        <v>122</v>
      </c>
      <c r="AK25" s="54" t="s">
        <v>122</v>
      </c>
      <c r="AL25" s="54" t="s">
        <v>122</v>
      </c>
      <c r="AM25" s="54" t="s">
        <v>122</v>
      </c>
      <c r="AN25" s="54" t="s">
        <v>122</v>
      </c>
      <c r="AO25" s="54" t="s">
        <v>122</v>
      </c>
      <c r="AP25" s="54" t="s">
        <v>122</v>
      </c>
      <c r="AQ25" s="54" t="s">
        <v>122</v>
      </c>
      <c r="AR25" s="54" t="s">
        <v>122</v>
      </c>
      <c r="AS25" s="58" t="s">
        <v>122</v>
      </c>
      <c r="AT25" s="57" t="s">
        <v>122</v>
      </c>
      <c r="AU25" s="54" t="s">
        <v>122</v>
      </c>
      <c r="AV25" s="54" t="s">
        <v>122</v>
      </c>
      <c r="AW25" s="54" t="s">
        <v>122</v>
      </c>
      <c r="AX25" s="54" t="s">
        <v>122</v>
      </c>
      <c r="AY25" s="54" t="s">
        <v>122</v>
      </c>
      <c r="AZ25" s="54" t="s">
        <v>122</v>
      </c>
      <c r="BA25" s="55" t="s">
        <v>122</v>
      </c>
      <c r="BB25" s="14">
        <f t="shared" si="0"/>
        <v>48</v>
      </c>
      <c r="BC25" s="3">
        <f t="shared" si="1"/>
        <v>0</v>
      </c>
      <c r="BD25" s="5">
        <f t="shared" si="2"/>
        <v>1</v>
      </c>
    </row>
    <row r="26" spans="1:56" x14ac:dyDescent="0.3">
      <c r="A26" s="53">
        <v>22</v>
      </c>
      <c r="B26" s="3" t="s">
        <v>242</v>
      </c>
      <c r="C26" s="3" t="s">
        <v>100</v>
      </c>
      <c r="D26" s="3" t="s">
        <v>243</v>
      </c>
      <c r="E26" s="15" t="s">
        <v>172</v>
      </c>
      <c r="F26" s="60" t="s">
        <v>122</v>
      </c>
      <c r="G26" s="56" t="s">
        <v>122</v>
      </c>
      <c r="H26" s="56" t="s">
        <v>122</v>
      </c>
      <c r="I26" s="56" t="s">
        <v>122</v>
      </c>
      <c r="J26" s="56" t="s">
        <v>122</v>
      </c>
      <c r="K26" s="56" t="s">
        <v>122</v>
      </c>
      <c r="L26" s="56" t="s">
        <v>122</v>
      </c>
      <c r="M26" s="56" t="s">
        <v>122</v>
      </c>
      <c r="N26" s="56" t="s">
        <v>122</v>
      </c>
      <c r="O26" s="59" t="s">
        <v>122</v>
      </c>
      <c r="P26" s="57" t="s">
        <v>122</v>
      </c>
      <c r="Q26" s="54" t="s">
        <v>122</v>
      </c>
      <c r="R26" s="54" t="s">
        <v>122</v>
      </c>
      <c r="S26" s="54" t="s">
        <v>122</v>
      </c>
      <c r="T26" s="54" t="s">
        <v>122</v>
      </c>
      <c r="U26" s="54" t="s">
        <v>122</v>
      </c>
      <c r="V26" s="54" t="s">
        <v>122</v>
      </c>
      <c r="W26" s="54" t="s">
        <v>122</v>
      </c>
      <c r="X26" s="54" t="s">
        <v>122</v>
      </c>
      <c r="Y26" s="58" t="s">
        <v>122</v>
      </c>
      <c r="Z26" s="57" t="s">
        <v>122</v>
      </c>
      <c r="AA26" s="54" t="s">
        <v>122</v>
      </c>
      <c r="AB26" s="54" t="s">
        <v>122</v>
      </c>
      <c r="AC26" s="54" t="s">
        <v>122</v>
      </c>
      <c r="AD26" s="54" t="s">
        <v>122</v>
      </c>
      <c r="AE26" s="54" t="s">
        <v>122</v>
      </c>
      <c r="AF26" s="54" t="s">
        <v>122</v>
      </c>
      <c r="AG26" s="54" t="s">
        <v>122</v>
      </c>
      <c r="AH26" s="54" t="s">
        <v>122</v>
      </c>
      <c r="AI26" s="58" t="s">
        <v>122</v>
      </c>
      <c r="AJ26" s="62"/>
      <c r="AK26" s="61"/>
      <c r="AL26" s="61"/>
      <c r="AM26" s="61"/>
      <c r="AN26" s="61"/>
      <c r="AO26" s="54" t="s">
        <v>122</v>
      </c>
      <c r="AP26" s="54" t="s">
        <v>122</v>
      </c>
      <c r="AQ26" s="54" t="s">
        <v>122</v>
      </c>
      <c r="AR26" s="54" t="s">
        <v>122</v>
      </c>
      <c r="AS26" s="58" t="s">
        <v>122</v>
      </c>
      <c r="AT26" s="57" t="s">
        <v>122</v>
      </c>
      <c r="AU26" s="54" t="s">
        <v>122</v>
      </c>
      <c r="AV26" s="54" t="s">
        <v>122</v>
      </c>
      <c r="AW26" s="54" t="s">
        <v>122</v>
      </c>
      <c r="AX26" s="54" t="s">
        <v>122</v>
      </c>
      <c r="AY26" s="54" t="s">
        <v>122</v>
      </c>
      <c r="AZ26" s="54" t="s">
        <v>122</v>
      </c>
      <c r="BA26" s="55" t="s">
        <v>122</v>
      </c>
      <c r="BB26" s="14">
        <f t="shared" si="0"/>
        <v>43</v>
      </c>
      <c r="BC26" s="3">
        <f t="shared" si="1"/>
        <v>5</v>
      </c>
      <c r="BD26" s="5">
        <f t="shared" si="2"/>
        <v>0.89583333333333337</v>
      </c>
    </row>
    <row r="27" spans="1:56" x14ac:dyDescent="0.3">
      <c r="A27" s="53">
        <v>23</v>
      </c>
      <c r="B27" s="3" t="s">
        <v>199</v>
      </c>
      <c r="C27" s="3" t="s">
        <v>94</v>
      </c>
      <c r="D27" s="3" t="s">
        <v>270</v>
      </c>
      <c r="E27" s="15" t="s">
        <v>15</v>
      </c>
      <c r="F27" s="60" t="s">
        <v>122</v>
      </c>
      <c r="G27" s="56" t="s">
        <v>122</v>
      </c>
      <c r="H27" s="56" t="s">
        <v>122</v>
      </c>
      <c r="I27" s="56" t="s">
        <v>122</v>
      </c>
      <c r="J27" s="56" t="s">
        <v>122</v>
      </c>
      <c r="K27" s="56" t="s">
        <v>122</v>
      </c>
      <c r="L27" s="56" t="s">
        <v>122</v>
      </c>
      <c r="M27" s="56" t="s">
        <v>122</v>
      </c>
      <c r="N27" s="56" t="s">
        <v>122</v>
      </c>
      <c r="O27" s="59" t="s">
        <v>122</v>
      </c>
      <c r="P27" s="57" t="s">
        <v>122</v>
      </c>
      <c r="Q27" s="54" t="s">
        <v>122</v>
      </c>
      <c r="R27" s="54" t="s">
        <v>122</v>
      </c>
      <c r="S27" s="54" t="s">
        <v>122</v>
      </c>
      <c r="T27" s="54" t="s">
        <v>122</v>
      </c>
      <c r="U27" s="54" t="s">
        <v>122</v>
      </c>
      <c r="V27" s="54" t="s">
        <v>122</v>
      </c>
      <c r="W27" s="54" t="s">
        <v>122</v>
      </c>
      <c r="X27" s="54" t="s">
        <v>122</v>
      </c>
      <c r="Y27" s="58" t="s">
        <v>122</v>
      </c>
      <c r="Z27" s="57" t="s">
        <v>122</v>
      </c>
      <c r="AA27" s="54" t="s">
        <v>122</v>
      </c>
      <c r="AB27" s="54" t="s">
        <v>122</v>
      </c>
      <c r="AC27" s="54" t="s">
        <v>122</v>
      </c>
      <c r="AD27" s="54" t="s">
        <v>122</v>
      </c>
      <c r="AE27" s="54" t="s">
        <v>122</v>
      </c>
      <c r="AF27" s="54" t="s">
        <v>122</v>
      </c>
      <c r="AG27" s="54" t="s">
        <v>122</v>
      </c>
      <c r="AH27" s="54" t="s">
        <v>122</v>
      </c>
      <c r="AI27" s="58" t="s">
        <v>122</v>
      </c>
      <c r="AJ27" s="57" t="s">
        <v>122</v>
      </c>
      <c r="AK27" s="54" t="s">
        <v>122</v>
      </c>
      <c r="AL27" s="54" t="s">
        <v>122</v>
      </c>
      <c r="AM27" s="54" t="s">
        <v>122</v>
      </c>
      <c r="AN27" s="54" t="s">
        <v>122</v>
      </c>
      <c r="AO27" s="54" t="s">
        <v>122</v>
      </c>
      <c r="AP27" s="54" t="s">
        <v>122</v>
      </c>
      <c r="AQ27" s="54" t="s">
        <v>122</v>
      </c>
      <c r="AR27" s="54" t="s">
        <v>122</v>
      </c>
      <c r="AS27" s="58" t="s">
        <v>122</v>
      </c>
      <c r="AT27" s="57" t="s">
        <v>122</v>
      </c>
      <c r="AU27" s="54" t="s">
        <v>122</v>
      </c>
      <c r="AV27" s="54" t="s">
        <v>122</v>
      </c>
      <c r="AW27" s="54" t="s">
        <v>122</v>
      </c>
      <c r="AX27" s="54" t="s">
        <v>122</v>
      </c>
      <c r="AY27" s="54" t="s">
        <v>122</v>
      </c>
      <c r="AZ27" s="54" t="s">
        <v>122</v>
      </c>
      <c r="BA27" s="55" t="s">
        <v>122</v>
      </c>
      <c r="BB27" s="14">
        <f t="shared" si="0"/>
        <v>48</v>
      </c>
      <c r="BC27" s="3">
        <f t="shared" si="1"/>
        <v>0</v>
      </c>
      <c r="BD27" s="5">
        <f t="shared" si="2"/>
        <v>1</v>
      </c>
    </row>
    <row r="28" spans="1:56" x14ac:dyDescent="0.3">
      <c r="A28" s="53">
        <v>24</v>
      </c>
      <c r="B28" s="3" t="s">
        <v>233</v>
      </c>
      <c r="C28" s="3" t="s">
        <v>149</v>
      </c>
      <c r="D28" s="3" t="s">
        <v>235</v>
      </c>
      <c r="E28" s="15" t="s">
        <v>236</v>
      </c>
      <c r="F28" s="60" t="s">
        <v>122</v>
      </c>
      <c r="G28" s="56" t="s">
        <v>122</v>
      </c>
      <c r="H28" s="56" t="s">
        <v>122</v>
      </c>
      <c r="I28" s="56" t="s">
        <v>122</v>
      </c>
      <c r="J28" s="56" t="s">
        <v>122</v>
      </c>
      <c r="K28" s="56" t="s">
        <v>122</v>
      </c>
      <c r="L28" s="56" t="s">
        <v>122</v>
      </c>
      <c r="M28" s="56" t="s">
        <v>122</v>
      </c>
      <c r="N28" s="56" t="s">
        <v>122</v>
      </c>
      <c r="O28" s="59" t="s">
        <v>122</v>
      </c>
      <c r="P28" s="54" t="s">
        <v>122</v>
      </c>
      <c r="Q28" s="54" t="s">
        <v>122</v>
      </c>
      <c r="R28" s="54" t="s">
        <v>122</v>
      </c>
      <c r="S28" s="54" t="s">
        <v>122</v>
      </c>
      <c r="T28" s="54" t="s">
        <v>122</v>
      </c>
      <c r="U28" s="54" t="s">
        <v>122</v>
      </c>
      <c r="V28" s="54" t="s">
        <v>122</v>
      </c>
      <c r="W28" s="54" t="s">
        <v>122</v>
      </c>
      <c r="X28" s="54" t="s">
        <v>122</v>
      </c>
      <c r="Y28" s="58" t="s">
        <v>122</v>
      </c>
      <c r="Z28" s="57" t="s">
        <v>122</v>
      </c>
      <c r="AA28" s="54" t="s">
        <v>122</v>
      </c>
      <c r="AB28" s="54" t="s">
        <v>122</v>
      </c>
      <c r="AC28" s="54" t="s">
        <v>122</v>
      </c>
      <c r="AD28" s="54" t="s">
        <v>122</v>
      </c>
      <c r="AE28" s="54" t="s">
        <v>122</v>
      </c>
      <c r="AF28" s="54" t="s">
        <v>122</v>
      </c>
      <c r="AG28" s="54" t="s">
        <v>122</v>
      </c>
      <c r="AH28" s="54" t="s">
        <v>122</v>
      </c>
      <c r="AI28" s="58" t="s">
        <v>122</v>
      </c>
      <c r="AJ28" s="57" t="s">
        <v>122</v>
      </c>
      <c r="AK28" s="54" t="s">
        <v>122</v>
      </c>
      <c r="AL28" s="54" t="s">
        <v>122</v>
      </c>
      <c r="AM28" s="54" t="s">
        <v>122</v>
      </c>
      <c r="AN28" s="54" t="s">
        <v>122</v>
      </c>
      <c r="AO28" s="54" t="s">
        <v>122</v>
      </c>
      <c r="AP28" s="54" t="s">
        <v>122</v>
      </c>
      <c r="AQ28" s="54" t="s">
        <v>122</v>
      </c>
      <c r="AR28" s="54" t="s">
        <v>122</v>
      </c>
      <c r="AS28" s="58" t="s">
        <v>122</v>
      </c>
      <c r="AT28" s="57" t="s">
        <v>122</v>
      </c>
      <c r="AU28" s="54" t="s">
        <v>122</v>
      </c>
      <c r="AV28" s="54" t="s">
        <v>122</v>
      </c>
      <c r="AW28" s="54" t="s">
        <v>122</v>
      </c>
      <c r="AX28" s="54" t="s">
        <v>122</v>
      </c>
      <c r="AY28" s="54" t="s">
        <v>122</v>
      </c>
      <c r="AZ28" s="54" t="s">
        <v>122</v>
      </c>
      <c r="BA28" s="55" t="s">
        <v>122</v>
      </c>
      <c r="BB28" s="14">
        <f t="shared" si="0"/>
        <v>48</v>
      </c>
      <c r="BC28" s="3">
        <f t="shared" si="1"/>
        <v>0</v>
      </c>
      <c r="BD28" s="5">
        <f t="shared" si="2"/>
        <v>1</v>
      </c>
    </row>
    <row r="29" spans="1:56" x14ac:dyDescent="0.3">
      <c r="A29" s="53">
        <v>25</v>
      </c>
      <c r="B29" s="3" t="s">
        <v>216</v>
      </c>
      <c r="C29" s="3" t="s">
        <v>69</v>
      </c>
      <c r="D29" s="3" t="s">
        <v>217</v>
      </c>
      <c r="E29" s="15" t="s">
        <v>218</v>
      </c>
      <c r="F29" s="60" t="s">
        <v>122</v>
      </c>
      <c r="G29" s="56" t="s">
        <v>122</v>
      </c>
      <c r="H29" s="56" t="s">
        <v>122</v>
      </c>
      <c r="I29" s="56" t="s">
        <v>122</v>
      </c>
      <c r="J29" s="56" t="s">
        <v>122</v>
      </c>
      <c r="K29" s="56" t="s">
        <v>122</v>
      </c>
      <c r="L29" s="56" t="s">
        <v>122</v>
      </c>
      <c r="M29" s="56" t="s">
        <v>122</v>
      </c>
      <c r="N29" s="56" t="s">
        <v>122</v>
      </c>
      <c r="O29" s="59" t="s">
        <v>122</v>
      </c>
      <c r="P29" s="57" t="s">
        <v>122</v>
      </c>
      <c r="Q29" s="54" t="s">
        <v>422</v>
      </c>
      <c r="R29" s="54" t="s">
        <v>122</v>
      </c>
      <c r="S29" s="54" t="s">
        <v>122</v>
      </c>
      <c r="T29" s="54" t="s">
        <v>122</v>
      </c>
      <c r="U29" s="54" t="s">
        <v>122</v>
      </c>
      <c r="V29" s="54" t="s">
        <v>122</v>
      </c>
      <c r="W29" s="54" t="s">
        <v>122</v>
      </c>
      <c r="X29" s="54" t="s">
        <v>122</v>
      </c>
      <c r="Y29" s="58" t="s">
        <v>122</v>
      </c>
      <c r="Z29" s="57" t="s">
        <v>122</v>
      </c>
      <c r="AA29" s="54" t="s">
        <v>122</v>
      </c>
      <c r="AB29" s="54" t="s">
        <v>122</v>
      </c>
      <c r="AC29" s="54" t="s">
        <v>122</v>
      </c>
      <c r="AD29" s="54" t="s">
        <v>122</v>
      </c>
      <c r="AE29" s="54" t="s">
        <v>122</v>
      </c>
      <c r="AF29" s="54" t="s">
        <v>122</v>
      </c>
      <c r="AG29" s="54" t="s">
        <v>122</v>
      </c>
      <c r="AH29" s="54" t="s">
        <v>122</v>
      </c>
      <c r="AI29" s="58" t="s">
        <v>122</v>
      </c>
      <c r="AJ29" s="57" t="s">
        <v>122</v>
      </c>
      <c r="AK29" s="54" t="s">
        <v>122</v>
      </c>
      <c r="AL29" s="54" t="s">
        <v>122</v>
      </c>
      <c r="AM29" s="54" t="s">
        <v>122</v>
      </c>
      <c r="AN29" s="54" t="s">
        <v>122</v>
      </c>
      <c r="AO29" s="54" t="s">
        <v>122</v>
      </c>
      <c r="AP29" s="54" t="s">
        <v>122</v>
      </c>
      <c r="AQ29" s="54" t="s">
        <v>122</v>
      </c>
      <c r="AR29" s="54" t="s">
        <v>122</v>
      </c>
      <c r="AS29" s="58" t="s">
        <v>122</v>
      </c>
      <c r="AT29" s="57" t="s">
        <v>122</v>
      </c>
      <c r="AU29" s="54" t="s">
        <v>122</v>
      </c>
      <c r="AV29" s="54" t="s">
        <v>122</v>
      </c>
      <c r="AW29" s="54" t="s">
        <v>122</v>
      </c>
      <c r="AX29" s="54" t="s">
        <v>122</v>
      </c>
      <c r="AY29" s="54" t="s">
        <v>122</v>
      </c>
      <c r="AZ29" s="54" t="s">
        <v>122</v>
      </c>
      <c r="BA29" s="55" t="s">
        <v>122</v>
      </c>
      <c r="BB29" s="14">
        <f t="shared" si="0"/>
        <v>48</v>
      </c>
      <c r="BC29" s="3">
        <f t="shared" si="1"/>
        <v>0</v>
      </c>
      <c r="BD29" s="5">
        <f t="shared" si="2"/>
        <v>1</v>
      </c>
    </row>
    <row r="30" spans="1:56" x14ac:dyDescent="0.3">
      <c r="A30" s="53">
        <v>26</v>
      </c>
      <c r="B30" s="3" t="s">
        <v>216</v>
      </c>
      <c r="C30" s="3" t="s">
        <v>69</v>
      </c>
      <c r="D30" s="3" t="s">
        <v>221</v>
      </c>
      <c r="E30" s="15" t="s">
        <v>151</v>
      </c>
      <c r="F30" s="60" t="s">
        <v>122</v>
      </c>
      <c r="G30" s="56" t="s">
        <v>122</v>
      </c>
      <c r="H30" s="56" t="s">
        <v>122</v>
      </c>
      <c r="I30" s="56" t="s">
        <v>122</v>
      </c>
      <c r="J30" s="56" t="s">
        <v>122</v>
      </c>
      <c r="K30" s="56" t="s">
        <v>122</v>
      </c>
      <c r="L30" s="56" t="s">
        <v>122</v>
      </c>
      <c r="M30" s="56" t="s">
        <v>122</v>
      </c>
      <c r="N30" s="56" t="s">
        <v>122</v>
      </c>
      <c r="O30" s="59" t="s">
        <v>122</v>
      </c>
      <c r="P30" s="57" t="s">
        <v>122</v>
      </c>
      <c r="Q30" s="54" t="s">
        <v>422</v>
      </c>
      <c r="R30" s="54" t="s">
        <v>122</v>
      </c>
      <c r="S30" s="54" t="s">
        <v>122</v>
      </c>
      <c r="T30" s="54" t="s">
        <v>122</v>
      </c>
      <c r="U30" s="54" t="s">
        <v>122</v>
      </c>
      <c r="V30" s="54" t="s">
        <v>122</v>
      </c>
      <c r="W30" s="54" t="s">
        <v>122</v>
      </c>
      <c r="X30" s="54" t="s">
        <v>122</v>
      </c>
      <c r="Y30" s="58" t="s">
        <v>122</v>
      </c>
      <c r="Z30" s="57" t="s">
        <v>122</v>
      </c>
      <c r="AA30" s="54" t="s">
        <v>122</v>
      </c>
      <c r="AB30" s="54" t="s">
        <v>122</v>
      </c>
      <c r="AC30" s="54" t="s">
        <v>122</v>
      </c>
      <c r="AD30" s="54" t="s">
        <v>122</v>
      </c>
      <c r="AE30" s="54" t="s">
        <v>122</v>
      </c>
      <c r="AF30" s="54" t="s">
        <v>122</v>
      </c>
      <c r="AG30" s="54" t="s">
        <v>122</v>
      </c>
      <c r="AH30" s="54" t="s">
        <v>122</v>
      </c>
      <c r="AI30" s="58" t="s">
        <v>122</v>
      </c>
      <c r="AJ30" s="57" t="s">
        <v>122</v>
      </c>
      <c r="AK30" s="54" t="s">
        <v>122</v>
      </c>
      <c r="AL30" s="54" t="s">
        <v>122</v>
      </c>
      <c r="AM30" s="54" t="s">
        <v>122</v>
      </c>
      <c r="AN30" s="54" t="s">
        <v>122</v>
      </c>
      <c r="AO30" s="54" t="s">
        <v>122</v>
      </c>
      <c r="AP30" s="54" t="s">
        <v>122</v>
      </c>
      <c r="AQ30" s="54" t="s">
        <v>122</v>
      </c>
      <c r="AR30" s="54" t="s">
        <v>122</v>
      </c>
      <c r="AS30" s="58" t="s">
        <v>122</v>
      </c>
      <c r="AT30" s="57" t="s">
        <v>122</v>
      </c>
      <c r="AU30" s="54" t="s">
        <v>122</v>
      </c>
      <c r="AV30" s="54" t="s">
        <v>122</v>
      </c>
      <c r="AW30" s="54" t="s">
        <v>122</v>
      </c>
      <c r="AX30" s="54" t="s">
        <v>122</v>
      </c>
      <c r="AY30" s="54" t="s">
        <v>122</v>
      </c>
      <c r="AZ30" s="54" t="s">
        <v>122</v>
      </c>
      <c r="BA30" s="55" t="s">
        <v>122</v>
      </c>
      <c r="BB30" s="14">
        <f t="shared" si="0"/>
        <v>48</v>
      </c>
      <c r="BC30" s="3">
        <f t="shared" si="1"/>
        <v>0</v>
      </c>
      <c r="BD30" s="5">
        <f t="shared" si="2"/>
        <v>1</v>
      </c>
    </row>
    <row r="31" spans="1:56" x14ac:dyDescent="0.3">
      <c r="A31" s="53">
        <v>27</v>
      </c>
      <c r="B31" s="3" t="s">
        <v>193</v>
      </c>
      <c r="C31" s="3" t="s">
        <v>0</v>
      </c>
      <c r="D31" s="3" t="s">
        <v>99</v>
      </c>
      <c r="E31" s="15" t="s">
        <v>224</v>
      </c>
      <c r="F31" s="60" t="s">
        <v>122</v>
      </c>
      <c r="G31" s="56" t="s">
        <v>122</v>
      </c>
      <c r="H31" s="56" t="s">
        <v>122</v>
      </c>
      <c r="I31" s="56" t="s">
        <v>122</v>
      </c>
      <c r="J31" s="56" t="s">
        <v>122</v>
      </c>
      <c r="K31" s="56" t="s">
        <v>122</v>
      </c>
      <c r="L31" s="56" t="s">
        <v>122</v>
      </c>
      <c r="M31" s="56" t="s">
        <v>122</v>
      </c>
      <c r="N31" s="56" t="s">
        <v>122</v>
      </c>
      <c r="O31" s="59" t="s">
        <v>122</v>
      </c>
      <c r="P31" s="57" t="s">
        <v>122</v>
      </c>
      <c r="Q31" s="54" t="s">
        <v>122</v>
      </c>
      <c r="R31" s="54" t="s">
        <v>122</v>
      </c>
      <c r="S31" s="54" t="s">
        <v>122</v>
      </c>
      <c r="T31" s="54" t="s">
        <v>122</v>
      </c>
      <c r="U31" s="54" t="s">
        <v>122</v>
      </c>
      <c r="V31" s="54" t="s">
        <v>122</v>
      </c>
      <c r="W31" s="54" t="s">
        <v>122</v>
      </c>
      <c r="X31" s="54" t="s">
        <v>122</v>
      </c>
      <c r="Y31" s="58" t="s">
        <v>122</v>
      </c>
      <c r="Z31" s="57" t="s">
        <v>122</v>
      </c>
      <c r="AA31" s="54" t="s">
        <v>122</v>
      </c>
      <c r="AB31" s="54" t="s">
        <v>122</v>
      </c>
      <c r="AC31" s="54" t="s">
        <v>122</v>
      </c>
      <c r="AD31" s="54" t="s">
        <v>122</v>
      </c>
      <c r="AE31" s="54" t="s">
        <v>122</v>
      </c>
      <c r="AF31" s="54" t="s">
        <v>122</v>
      </c>
      <c r="AG31" s="54" t="s">
        <v>122</v>
      </c>
      <c r="AH31" s="54" t="s">
        <v>122</v>
      </c>
      <c r="AI31" s="58" t="s">
        <v>122</v>
      </c>
      <c r="AJ31" s="57" t="s">
        <v>122</v>
      </c>
      <c r="AK31" s="54" t="s">
        <v>122</v>
      </c>
      <c r="AL31" s="54" t="s">
        <v>122</v>
      </c>
      <c r="AM31" s="54" t="s">
        <v>122</v>
      </c>
      <c r="AN31" s="54" t="s">
        <v>122</v>
      </c>
      <c r="AO31" s="54" t="s">
        <v>122</v>
      </c>
      <c r="AP31" s="54" t="s">
        <v>122</v>
      </c>
      <c r="AQ31" s="54" t="s">
        <v>122</v>
      </c>
      <c r="AR31" s="54" t="s">
        <v>122</v>
      </c>
      <c r="AS31" s="58" t="s">
        <v>122</v>
      </c>
      <c r="AT31" s="57" t="s">
        <v>122</v>
      </c>
      <c r="AU31" s="54" t="s">
        <v>122</v>
      </c>
      <c r="AV31" s="54" t="s">
        <v>122</v>
      </c>
      <c r="AW31" s="54" t="s">
        <v>122</v>
      </c>
      <c r="AX31" s="54" t="s">
        <v>122</v>
      </c>
      <c r="AY31" s="54" t="s">
        <v>122</v>
      </c>
      <c r="AZ31" s="54" t="s">
        <v>122</v>
      </c>
      <c r="BA31" s="55" t="s">
        <v>122</v>
      </c>
      <c r="BB31" s="14">
        <f t="shared" si="0"/>
        <v>48</v>
      </c>
      <c r="BC31" s="3">
        <f t="shared" si="1"/>
        <v>0</v>
      </c>
      <c r="BD31" s="5">
        <f t="shared" si="2"/>
        <v>1</v>
      </c>
    </row>
    <row r="32" spans="1:56" x14ac:dyDescent="0.3">
      <c r="A32" s="53">
        <v>28</v>
      </c>
      <c r="B32" s="52" t="s">
        <v>206</v>
      </c>
      <c r="C32" s="3" t="s">
        <v>89</v>
      </c>
      <c r="D32" s="3" t="s">
        <v>252</v>
      </c>
      <c r="E32" s="15" t="s">
        <v>95</v>
      </c>
      <c r="F32" s="60" t="s">
        <v>122</v>
      </c>
      <c r="G32" s="56" t="s">
        <v>122</v>
      </c>
      <c r="H32" s="56" t="s">
        <v>122</v>
      </c>
      <c r="I32" s="56" t="s">
        <v>122</v>
      </c>
      <c r="J32" s="56" t="s">
        <v>122</v>
      </c>
      <c r="K32" s="56" t="s">
        <v>122</v>
      </c>
      <c r="L32" s="56" t="s">
        <v>122</v>
      </c>
      <c r="M32" s="56" t="s">
        <v>122</v>
      </c>
      <c r="N32" s="56" t="s">
        <v>122</v>
      </c>
      <c r="O32" s="59" t="s">
        <v>122</v>
      </c>
      <c r="P32" s="57" t="s">
        <v>122</v>
      </c>
      <c r="Q32" s="54" t="s">
        <v>422</v>
      </c>
      <c r="R32" s="54" t="s">
        <v>122</v>
      </c>
      <c r="S32" s="54" t="s">
        <v>122</v>
      </c>
      <c r="T32" s="54" t="s">
        <v>122</v>
      </c>
      <c r="U32" s="54" t="s">
        <v>122</v>
      </c>
      <c r="V32" s="54" t="s">
        <v>122</v>
      </c>
      <c r="W32" s="54" t="s">
        <v>122</v>
      </c>
      <c r="X32" s="54" t="s">
        <v>122</v>
      </c>
      <c r="Y32" s="58" t="s">
        <v>122</v>
      </c>
      <c r="Z32" s="57" t="s">
        <v>122</v>
      </c>
      <c r="AA32" s="54" t="s">
        <v>122</v>
      </c>
      <c r="AB32" s="54" t="s">
        <v>122</v>
      </c>
      <c r="AC32" s="54" t="s">
        <v>122</v>
      </c>
      <c r="AD32" s="54" t="s">
        <v>122</v>
      </c>
      <c r="AE32" s="54" t="s">
        <v>122</v>
      </c>
      <c r="AF32" s="54" t="s">
        <v>122</v>
      </c>
      <c r="AG32" s="54" t="s">
        <v>122</v>
      </c>
      <c r="AH32" s="54" t="s">
        <v>122</v>
      </c>
      <c r="AI32" s="58" t="s">
        <v>122</v>
      </c>
      <c r="AJ32" s="57" t="s">
        <v>122</v>
      </c>
      <c r="AK32" s="54" t="s">
        <v>122</v>
      </c>
      <c r="AL32" s="54" t="s">
        <v>122</v>
      </c>
      <c r="AM32" s="54" t="s">
        <v>122</v>
      </c>
      <c r="AN32" s="54" t="s">
        <v>122</v>
      </c>
      <c r="AO32" s="54" t="s">
        <v>122</v>
      </c>
      <c r="AP32" s="54" t="s">
        <v>122</v>
      </c>
      <c r="AQ32" s="54" t="s">
        <v>122</v>
      </c>
      <c r="AR32" s="54" t="s">
        <v>122</v>
      </c>
      <c r="AS32" s="58" t="s">
        <v>122</v>
      </c>
      <c r="AT32" s="57" t="s">
        <v>122</v>
      </c>
      <c r="AU32" s="54" t="s">
        <v>122</v>
      </c>
      <c r="AV32" s="54" t="s">
        <v>122</v>
      </c>
      <c r="AW32" s="54" t="s">
        <v>122</v>
      </c>
      <c r="AX32" s="54" t="s">
        <v>122</v>
      </c>
      <c r="AY32" s="54" t="s">
        <v>122</v>
      </c>
      <c r="AZ32" s="54" t="s">
        <v>122</v>
      </c>
      <c r="BA32" s="55" t="s">
        <v>122</v>
      </c>
      <c r="BB32" s="14">
        <f t="shared" si="0"/>
        <v>48</v>
      </c>
      <c r="BC32" s="3">
        <f t="shared" si="1"/>
        <v>0</v>
      </c>
      <c r="BD32" s="5">
        <f t="shared" si="2"/>
        <v>1</v>
      </c>
    </row>
    <row r="33" spans="1:56" x14ac:dyDescent="0.3">
      <c r="A33" s="53">
        <v>29</v>
      </c>
      <c r="B33" s="52" t="s">
        <v>246</v>
      </c>
      <c r="C33" s="3" t="s">
        <v>84</v>
      </c>
      <c r="D33" s="3" t="s">
        <v>249</v>
      </c>
      <c r="E33" s="15" t="s">
        <v>218</v>
      </c>
      <c r="F33" s="60" t="s">
        <v>122</v>
      </c>
      <c r="G33" s="56" t="s">
        <v>122</v>
      </c>
      <c r="H33" s="56" t="s">
        <v>122</v>
      </c>
      <c r="I33" s="56" t="s">
        <v>122</v>
      </c>
      <c r="J33" s="56" t="s">
        <v>122</v>
      </c>
      <c r="K33" s="56" t="s">
        <v>122</v>
      </c>
      <c r="L33" s="56" t="s">
        <v>122</v>
      </c>
      <c r="M33" s="56" t="s">
        <v>122</v>
      </c>
      <c r="N33" s="56" t="s">
        <v>122</v>
      </c>
      <c r="O33" s="59" t="s">
        <v>122</v>
      </c>
      <c r="P33" s="54" t="s">
        <v>122</v>
      </c>
      <c r="Q33" s="54" t="s">
        <v>122</v>
      </c>
      <c r="R33" s="54" t="s">
        <v>122</v>
      </c>
      <c r="S33" s="54" t="s">
        <v>122</v>
      </c>
      <c r="T33" s="54" t="s">
        <v>122</v>
      </c>
      <c r="U33" s="54" t="s">
        <v>122</v>
      </c>
      <c r="V33" s="54" t="s">
        <v>122</v>
      </c>
      <c r="W33" s="54" t="s">
        <v>122</v>
      </c>
      <c r="X33" s="54" t="s">
        <v>122</v>
      </c>
      <c r="Y33" s="58" t="s">
        <v>122</v>
      </c>
      <c r="Z33" s="57" t="s">
        <v>122</v>
      </c>
      <c r="AA33" s="54" t="s">
        <v>122</v>
      </c>
      <c r="AB33" s="54" t="s">
        <v>122</v>
      </c>
      <c r="AC33" s="54" t="s">
        <v>122</v>
      </c>
      <c r="AD33" s="54" t="s">
        <v>122</v>
      </c>
      <c r="AE33" s="54" t="s">
        <v>122</v>
      </c>
      <c r="AF33" s="54" t="s">
        <v>122</v>
      </c>
      <c r="AG33" s="54" t="s">
        <v>122</v>
      </c>
      <c r="AH33" s="54" t="s">
        <v>122</v>
      </c>
      <c r="AI33" s="58" t="s">
        <v>122</v>
      </c>
      <c r="AJ33" s="57" t="s">
        <v>122</v>
      </c>
      <c r="AK33" s="54" t="s">
        <v>122</v>
      </c>
      <c r="AL33" s="54" t="s">
        <v>122</v>
      </c>
      <c r="AM33" s="54" t="s">
        <v>122</v>
      </c>
      <c r="AN33" s="54" t="s">
        <v>122</v>
      </c>
      <c r="AO33" s="54" t="s">
        <v>122</v>
      </c>
      <c r="AP33" s="54" t="s">
        <v>122</v>
      </c>
      <c r="AQ33" s="54" t="s">
        <v>122</v>
      </c>
      <c r="AR33" s="54" t="s">
        <v>122</v>
      </c>
      <c r="AS33" s="58" t="s">
        <v>122</v>
      </c>
      <c r="AT33" s="57" t="s">
        <v>122</v>
      </c>
      <c r="AU33" s="54" t="s">
        <v>122</v>
      </c>
      <c r="AV33" s="54" t="s">
        <v>122</v>
      </c>
      <c r="AW33" s="54" t="s">
        <v>122</v>
      </c>
      <c r="AX33" s="54" t="s">
        <v>122</v>
      </c>
      <c r="AY33" s="54" t="s">
        <v>122</v>
      </c>
      <c r="AZ33" s="54" t="s">
        <v>122</v>
      </c>
      <c r="BA33" s="55" t="s">
        <v>122</v>
      </c>
      <c r="BB33" s="14">
        <f t="shared" si="0"/>
        <v>48</v>
      </c>
      <c r="BC33" s="3">
        <f t="shared" si="1"/>
        <v>0</v>
      </c>
      <c r="BD33" s="5">
        <f t="shared" si="2"/>
        <v>1</v>
      </c>
    </row>
    <row r="34" spans="1:56" x14ac:dyDescent="0.3">
      <c r="A34" s="53">
        <v>30</v>
      </c>
      <c r="B34" s="52" t="s">
        <v>354</v>
      </c>
      <c r="C34" s="3" t="s">
        <v>130</v>
      </c>
      <c r="D34" s="3" t="s">
        <v>145</v>
      </c>
      <c r="E34" s="15" t="s">
        <v>92</v>
      </c>
      <c r="F34" s="31"/>
      <c r="G34" s="34"/>
      <c r="H34" s="34"/>
      <c r="I34" s="34"/>
      <c r="J34" s="32"/>
      <c r="K34" s="32"/>
      <c r="L34" s="32"/>
      <c r="M34" s="32"/>
      <c r="N34" s="32"/>
      <c r="O34" s="36"/>
      <c r="P34" s="40"/>
      <c r="Q34" s="32"/>
      <c r="R34" s="32"/>
      <c r="S34" s="32"/>
      <c r="T34" s="32"/>
      <c r="U34" s="32"/>
      <c r="V34" s="32"/>
      <c r="W34" s="34"/>
      <c r="X34" s="32"/>
      <c r="Y34" s="41"/>
      <c r="Z34" s="38"/>
      <c r="AA34" s="32"/>
      <c r="AB34" s="32"/>
      <c r="AC34" s="32"/>
      <c r="AD34" s="32"/>
      <c r="AE34" s="32"/>
      <c r="AF34" s="32"/>
      <c r="AG34" s="32"/>
      <c r="AH34" s="32"/>
      <c r="AI34" s="36"/>
      <c r="AJ34" s="40"/>
      <c r="AK34" s="32"/>
      <c r="AL34" s="32"/>
      <c r="AM34" s="32"/>
      <c r="AN34" s="32"/>
      <c r="AO34" s="32"/>
      <c r="AP34" s="32"/>
      <c r="AQ34" s="32"/>
      <c r="AR34" s="32"/>
      <c r="AS34" s="41"/>
      <c r="AT34" s="38"/>
      <c r="AU34" s="32"/>
      <c r="AV34" s="32"/>
      <c r="AW34" s="32"/>
      <c r="AX34" s="32"/>
      <c r="AY34" s="32"/>
      <c r="AZ34" s="32"/>
      <c r="BA34" s="33"/>
      <c r="BB34" s="14">
        <f t="shared" si="0"/>
        <v>0</v>
      </c>
      <c r="BC34" s="3">
        <f t="shared" si="1"/>
        <v>48</v>
      </c>
      <c r="BD34" s="5">
        <f t="shared" si="2"/>
        <v>0</v>
      </c>
    </row>
    <row r="35" spans="1:56" x14ac:dyDescent="0.3">
      <c r="A35" s="53">
        <v>31</v>
      </c>
      <c r="B35" s="52" t="s">
        <v>353</v>
      </c>
      <c r="C35" s="3" t="s">
        <v>108</v>
      </c>
      <c r="D35" s="3" t="s">
        <v>126</v>
      </c>
      <c r="E35" s="15" t="s">
        <v>127</v>
      </c>
      <c r="F35" s="60" t="s">
        <v>122</v>
      </c>
      <c r="G35" s="56" t="s">
        <v>122</v>
      </c>
      <c r="H35" s="56" t="s">
        <v>122</v>
      </c>
      <c r="I35" s="56" t="s">
        <v>122</v>
      </c>
      <c r="J35" s="56" t="s">
        <v>122</v>
      </c>
      <c r="K35" s="56" t="s">
        <v>122</v>
      </c>
      <c r="L35" s="56" t="s">
        <v>122</v>
      </c>
      <c r="M35" s="56" t="s">
        <v>122</v>
      </c>
      <c r="N35" s="56" t="s">
        <v>122</v>
      </c>
      <c r="O35" s="59" t="s">
        <v>122</v>
      </c>
      <c r="P35" s="57" t="s">
        <v>122</v>
      </c>
      <c r="Q35" s="54" t="s">
        <v>122</v>
      </c>
      <c r="R35" s="54" t="s">
        <v>122</v>
      </c>
      <c r="S35" s="54" t="s">
        <v>122</v>
      </c>
      <c r="T35" s="54" t="s">
        <v>122</v>
      </c>
      <c r="U35" s="54" t="s">
        <v>122</v>
      </c>
      <c r="V35" s="54" t="s">
        <v>122</v>
      </c>
      <c r="W35" s="54" t="s">
        <v>122</v>
      </c>
      <c r="X35" s="54" t="s">
        <v>122</v>
      </c>
      <c r="Y35" s="58" t="s">
        <v>122</v>
      </c>
      <c r="Z35" s="57" t="s">
        <v>122</v>
      </c>
      <c r="AA35" s="54" t="s">
        <v>122</v>
      </c>
      <c r="AB35" s="54" t="s">
        <v>122</v>
      </c>
      <c r="AC35" s="54" t="s">
        <v>122</v>
      </c>
      <c r="AD35" s="54" t="s">
        <v>122</v>
      </c>
      <c r="AE35" s="54" t="s">
        <v>122</v>
      </c>
      <c r="AF35" s="54" t="s">
        <v>122</v>
      </c>
      <c r="AG35" s="54" t="s">
        <v>122</v>
      </c>
      <c r="AH35" s="54" t="s">
        <v>122</v>
      </c>
      <c r="AI35" s="58" t="s">
        <v>122</v>
      </c>
      <c r="AJ35" s="57" t="s">
        <v>122</v>
      </c>
      <c r="AK35" s="54" t="s">
        <v>122</v>
      </c>
      <c r="AL35" s="54" t="s">
        <v>122</v>
      </c>
      <c r="AM35" s="54" t="s">
        <v>122</v>
      </c>
      <c r="AN35" s="54" t="s">
        <v>122</v>
      </c>
      <c r="AO35" s="54" t="s">
        <v>122</v>
      </c>
      <c r="AP35" s="54" t="s">
        <v>122</v>
      </c>
      <c r="AQ35" s="54" t="s">
        <v>122</v>
      </c>
      <c r="AR35" s="54" t="s">
        <v>122</v>
      </c>
      <c r="AS35" s="58" t="s">
        <v>122</v>
      </c>
      <c r="AT35" s="57" t="s">
        <v>122</v>
      </c>
      <c r="AU35" s="54" t="s">
        <v>122</v>
      </c>
      <c r="AV35" s="54" t="s">
        <v>122</v>
      </c>
      <c r="AW35" s="54" t="s">
        <v>122</v>
      </c>
      <c r="AX35" s="54" t="s">
        <v>122</v>
      </c>
      <c r="AY35" s="54" t="s">
        <v>122</v>
      </c>
      <c r="AZ35" s="54" t="s">
        <v>122</v>
      </c>
      <c r="BA35" s="55" t="s">
        <v>122</v>
      </c>
      <c r="BB35" s="14">
        <f t="shared" si="0"/>
        <v>48</v>
      </c>
      <c r="BC35" s="3">
        <f t="shared" si="1"/>
        <v>0</v>
      </c>
      <c r="BD35" s="5">
        <f t="shared" si="2"/>
        <v>1</v>
      </c>
    </row>
    <row r="36" spans="1:56" x14ac:dyDescent="0.3">
      <c r="A36" s="53">
        <v>32</v>
      </c>
      <c r="B36" s="3" t="s">
        <v>206</v>
      </c>
      <c r="C36" s="3" t="s">
        <v>284</v>
      </c>
      <c r="D36" s="3" t="s">
        <v>288</v>
      </c>
      <c r="E36" s="15" t="s">
        <v>102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40"/>
      <c r="Q36" s="32"/>
      <c r="R36" s="32"/>
      <c r="S36" s="32"/>
      <c r="T36" s="32"/>
      <c r="U36" s="32"/>
      <c r="V36" s="32"/>
      <c r="W36" s="32"/>
      <c r="X36" s="32"/>
      <c r="Y36" s="41"/>
      <c r="Z36" s="38"/>
      <c r="AA36" s="32"/>
      <c r="AB36" s="32"/>
      <c r="AC36" s="32"/>
      <c r="AD36" s="32"/>
      <c r="AE36" s="32"/>
      <c r="AF36" s="32"/>
      <c r="AG36" s="32"/>
      <c r="AH36" s="32"/>
      <c r="AI36" s="36"/>
      <c r="AJ36" s="40"/>
      <c r="AK36" s="32"/>
      <c r="AL36" s="32"/>
      <c r="AM36" s="32"/>
      <c r="AN36" s="32"/>
      <c r="AO36" s="32"/>
      <c r="AP36" s="32"/>
      <c r="AQ36" s="32"/>
      <c r="AR36" s="32"/>
      <c r="AS36" s="41"/>
      <c r="AT36" s="38"/>
      <c r="AU36" s="32"/>
      <c r="AV36" s="32"/>
      <c r="AW36" s="32"/>
      <c r="AX36" s="32"/>
      <c r="AY36" s="32"/>
      <c r="AZ36" s="32"/>
      <c r="BA36" s="33"/>
      <c r="BB36" s="14">
        <f t="shared" si="0"/>
        <v>0</v>
      </c>
      <c r="BC36" s="3">
        <f t="shared" si="1"/>
        <v>48</v>
      </c>
      <c r="BD36" s="5">
        <f t="shared" si="2"/>
        <v>0</v>
      </c>
    </row>
    <row r="37" spans="1:56" x14ac:dyDescent="0.3">
      <c r="A37" s="53">
        <v>33</v>
      </c>
      <c r="B37" s="3" t="s">
        <v>222</v>
      </c>
      <c r="C37" s="3" t="s">
        <v>147</v>
      </c>
      <c r="D37" s="3" t="s">
        <v>225</v>
      </c>
      <c r="E37" s="15" t="s">
        <v>7</v>
      </c>
      <c r="F37" s="60" t="s">
        <v>122</v>
      </c>
      <c r="G37" s="56" t="s">
        <v>122</v>
      </c>
      <c r="H37" s="56" t="s">
        <v>122</v>
      </c>
      <c r="I37" s="56" t="s">
        <v>122</v>
      </c>
      <c r="J37" s="56" t="s">
        <v>122</v>
      </c>
      <c r="K37" s="56" t="s">
        <v>122</v>
      </c>
      <c r="L37" s="56" t="s">
        <v>122</v>
      </c>
      <c r="M37" s="56" t="s">
        <v>122</v>
      </c>
      <c r="N37" s="56" t="s">
        <v>122</v>
      </c>
      <c r="O37" s="59" t="s">
        <v>122</v>
      </c>
      <c r="P37" s="57" t="s">
        <v>122</v>
      </c>
      <c r="Q37" s="54" t="s">
        <v>122</v>
      </c>
      <c r="R37" s="54" t="s">
        <v>122</v>
      </c>
      <c r="S37" s="54" t="s">
        <v>122</v>
      </c>
      <c r="T37" s="54" t="s">
        <v>122</v>
      </c>
      <c r="U37" s="54" t="s">
        <v>122</v>
      </c>
      <c r="V37" s="54" t="s">
        <v>122</v>
      </c>
      <c r="W37" s="54" t="s">
        <v>122</v>
      </c>
      <c r="X37" s="54" t="s">
        <v>122</v>
      </c>
      <c r="Y37" s="58" t="s">
        <v>122</v>
      </c>
      <c r="Z37" s="57" t="s">
        <v>122</v>
      </c>
      <c r="AA37" s="54" t="s">
        <v>122</v>
      </c>
      <c r="AB37" s="54" t="s">
        <v>122</v>
      </c>
      <c r="AC37" s="54" t="s">
        <v>122</v>
      </c>
      <c r="AD37" s="54" t="s">
        <v>122</v>
      </c>
      <c r="AE37" s="54" t="s">
        <v>122</v>
      </c>
      <c r="AF37" s="54" t="s">
        <v>122</v>
      </c>
      <c r="AG37" s="54" t="s">
        <v>122</v>
      </c>
      <c r="AH37" s="54" t="s">
        <v>122</v>
      </c>
      <c r="AI37" s="58" t="s">
        <v>122</v>
      </c>
      <c r="AJ37" s="57" t="s">
        <v>122</v>
      </c>
      <c r="AK37" s="54" t="s">
        <v>122</v>
      </c>
      <c r="AL37" s="54" t="s">
        <v>122</v>
      </c>
      <c r="AM37" s="54" t="s">
        <v>122</v>
      </c>
      <c r="AN37" s="54" t="s">
        <v>122</v>
      </c>
      <c r="AO37" s="54" t="s">
        <v>122</v>
      </c>
      <c r="AP37" s="54" t="s">
        <v>122</v>
      </c>
      <c r="AQ37" s="54" t="s">
        <v>122</v>
      </c>
      <c r="AR37" s="54" t="s">
        <v>122</v>
      </c>
      <c r="AS37" s="58" t="s">
        <v>122</v>
      </c>
      <c r="AT37" s="57" t="s">
        <v>122</v>
      </c>
      <c r="AU37" s="54" t="s">
        <v>122</v>
      </c>
      <c r="AV37" s="54" t="s">
        <v>122</v>
      </c>
      <c r="AW37" s="54" t="s">
        <v>122</v>
      </c>
      <c r="AX37" s="54" t="s">
        <v>122</v>
      </c>
      <c r="AY37" s="54" t="s">
        <v>122</v>
      </c>
      <c r="AZ37" s="54" t="s">
        <v>122</v>
      </c>
      <c r="BA37" s="55" t="s">
        <v>122</v>
      </c>
      <c r="BB37" s="14">
        <f t="shared" si="0"/>
        <v>48</v>
      </c>
      <c r="BC37" s="3">
        <f t="shared" si="1"/>
        <v>0</v>
      </c>
      <c r="BD37" s="5">
        <f t="shared" si="2"/>
        <v>1</v>
      </c>
    </row>
    <row r="38" spans="1:56" x14ac:dyDescent="0.3">
      <c r="A38" s="53">
        <v>34</v>
      </c>
      <c r="B38" s="3" t="s">
        <v>246</v>
      </c>
      <c r="C38" s="3" t="s">
        <v>142</v>
      </c>
      <c r="D38" s="3" t="s">
        <v>341</v>
      </c>
      <c r="E38" s="15" t="s">
        <v>114</v>
      </c>
      <c r="F38" s="60" t="s">
        <v>122</v>
      </c>
      <c r="G38" s="56" t="s">
        <v>122</v>
      </c>
      <c r="H38" s="56" t="s">
        <v>122</v>
      </c>
      <c r="I38" s="56" t="s">
        <v>122</v>
      </c>
      <c r="J38" s="56" t="s">
        <v>122</v>
      </c>
      <c r="K38" s="56" t="s">
        <v>122</v>
      </c>
      <c r="L38" s="56" t="s">
        <v>122</v>
      </c>
      <c r="M38" s="56" t="s">
        <v>122</v>
      </c>
      <c r="N38" s="56" t="s">
        <v>122</v>
      </c>
      <c r="O38" s="59" t="s">
        <v>122</v>
      </c>
      <c r="P38" s="54" t="s">
        <v>122</v>
      </c>
      <c r="Q38" s="54" t="s">
        <v>122</v>
      </c>
      <c r="R38" s="54" t="s">
        <v>122</v>
      </c>
      <c r="S38" s="54" t="s">
        <v>122</v>
      </c>
      <c r="T38" s="54" t="s">
        <v>122</v>
      </c>
      <c r="U38" s="54" t="s">
        <v>122</v>
      </c>
      <c r="V38" s="54" t="s">
        <v>122</v>
      </c>
      <c r="W38" s="54" t="s">
        <v>122</v>
      </c>
      <c r="X38" s="54" t="s">
        <v>122</v>
      </c>
      <c r="Y38" s="58" t="s">
        <v>122</v>
      </c>
      <c r="Z38" s="57" t="s">
        <v>122</v>
      </c>
      <c r="AA38" s="54" t="s">
        <v>122</v>
      </c>
      <c r="AB38" s="54" t="s">
        <v>122</v>
      </c>
      <c r="AC38" s="54" t="s">
        <v>122</v>
      </c>
      <c r="AD38" s="54" t="s">
        <v>122</v>
      </c>
      <c r="AE38" s="54" t="s">
        <v>122</v>
      </c>
      <c r="AF38" s="54" t="s">
        <v>122</v>
      </c>
      <c r="AG38" s="54" t="s">
        <v>122</v>
      </c>
      <c r="AH38" s="54" t="s">
        <v>122</v>
      </c>
      <c r="AI38" s="58" t="s">
        <v>122</v>
      </c>
      <c r="AJ38" s="57" t="s">
        <v>122</v>
      </c>
      <c r="AK38" s="54" t="s">
        <v>122</v>
      </c>
      <c r="AL38" s="54" t="s">
        <v>122</v>
      </c>
      <c r="AM38" s="54" t="s">
        <v>122</v>
      </c>
      <c r="AN38" s="54" t="s">
        <v>122</v>
      </c>
      <c r="AO38" s="54" t="s">
        <v>122</v>
      </c>
      <c r="AP38" s="54" t="s">
        <v>122</v>
      </c>
      <c r="AQ38" s="54" t="s">
        <v>122</v>
      </c>
      <c r="AR38" s="54" t="s">
        <v>122</v>
      </c>
      <c r="AS38" s="58" t="s">
        <v>122</v>
      </c>
      <c r="AT38" s="57" t="s">
        <v>122</v>
      </c>
      <c r="AU38" s="54" t="s">
        <v>122</v>
      </c>
      <c r="AV38" s="54" t="s">
        <v>122</v>
      </c>
      <c r="AW38" s="54" t="s">
        <v>122</v>
      </c>
      <c r="AX38" s="54" t="s">
        <v>122</v>
      </c>
      <c r="AY38" s="54" t="s">
        <v>122</v>
      </c>
      <c r="AZ38" s="54" t="s">
        <v>122</v>
      </c>
      <c r="BA38" s="55" t="s">
        <v>122</v>
      </c>
      <c r="BB38" s="14">
        <f t="shared" si="0"/>
        <v>48</v>
      </c>
      <c r="BC38" s="3">
        <f t="shared" si="1"/>
        <v>0</v>
      </c>
      <c r="BD38" s="5">
        <f t="shared" si="2"/>
        <v>1</v>
      </c>
    </row>
    <row r="39" spans="1:56" x14ac:dyDescent="0.3">
      <c r="A39" s="53">
        <v>35</v>
      </c>
      <c r="B39" s="3" t="s">
        <v>353</v>
      </c>
      <c r="C39" s="3" t="s">
        <v>149</v>
      </c>
      <c r="D39" s="3" t="s">
        <v>152</v>
      </c>
      <c r="E39" s="15" t="s">
        <v>95</v>
      </c>
      <c r="F39" s="60" t="s">
        <v>122</v>
      </c>
      <c r="G39" s="56" t="s">
        <v>122</v>
      </c>
      <c r="H39" s="56" t="s">
        <v>122</v>
      </c>
      <c r="I39" s="56" t="s">
        <v>122</v>
      </c>
      <c r="J39" s="56" t="s">
        <v>122</v>
      </c>
      <c r="K39" s="56" t="s">
        <v>122</v>
      </c>
      <c r="L39" s="56" t="s">
        <v>122</v>
      </c>
      <c r="M39" s="56" t="s">
        <v>122</v>
      </c>
      <c r="N39" s="56" t="s">
        <v>122</v>
      </c>
      <c r="O39" s="59" t="s">
        <v>122</v>
      </c>
      <c r="P39" s="57" t="s">
        <v>122</v>
      </c>
      <c r="Q39" s="54" t="s">
        <v>122</v>
      </c>
      <c r="R39" s="54" t="s">
        <v>122</v>
      </c>
      <c r="S39" s="54" t="s">
        <v>122</v>
      </c>
      <c r="T39" s="54" t="s">
        <v>122</v>
      </c>
      <c r="U39" s="54" t="s">
        <v>122</v>
      </c>
      <c r="V39" s="54" t="s">
        <v>122</v>
      </c>
      <c r="W39" s="54" t="s">
        <v>122</v>
      </c>
      <c r="X39" s="54" t="s">
        <v>122</v>
      </c>
      <c r="Y39" s="58" t="s">
        <v>122</v>
      </c>
      <c r="Z39" s="57" t="s">
        <v>122</v>
      </c>
      <c r="AA39" s="54" t="s">
        <v>122</v>
      </c>
      <c r="AB39" s="54" t="s">
        <v>122</v>
      </c>
      <c r="AC39" s="54" t="s">
        <v>122</v>
      </c>
      <c r="AD39" s="54" t="s">
        <v>122</v>
      </c>
      <c r="AE39" s="54" t="s">
        <v>122</v>
      </c>
      <c r="AF39" s="54" t="s">
        <v>122</v>
      </c>
      <c r="AG39" s="54" t="s">
        <v>122</v>
      </c>
      <c r="AH39" s="54" t="s">
        <v>122</v>
      </c>
      <c r="AI39" s="58" t="s">
        <v>122</v>
      </c>
      <c r="AJ39" s="57" t="s">
        <v>122</v>
      </c>
      <c r="AK39" s="54" t="s">
        <v>122</v>
      </c>
      <c r="AL39" s="54" t="s">
        <v>122</v>
      </c>
      <c r="AM39" s="54" t="s">
        <v>122</v>
      </c>
      <c r="AN39" s="54" t="s">
        <v>122</v>
      </c>
      <c r="AO39" s="54" t="s">
        <v>122</v>
      </c>
      <c r="AP39" s="54" t="s">
        <v>122</v>
      </c>
      <c r="AQ39" s="54" t="s">
        <v>122</v>
      </c>
      <c r="AR39" s="54" t="s">
        <v>122</v>
      </c>
      <c r="AS39" s="58" t="s">
        <v>122</v>
      </c>
      <c r="AT39" s="57" t="s">
        <v>122</v>
      </c>
      <c r="AU39" s="54" t="s">
        <v>122</v>
      </c>
      <c r="AV39" s="54" t="s">
        <v>122</v>
      </c>
      <c r="AW39" s="54" t="s">
        <v>122</v>
      </c>
      <c r="AX39" s="54" t="s">
        <v>122</v>
      </c>
      <c r="AY39" s="54" t="s">
        <v>122</v>
      </c>
      <c r="AZ39" s="54" t="s">
        <v>122</v>
      </c>
      <c r="BA39" s="55" t="s">
        <v>122</v>
      </c>
      <c r="BB39" s="14">
        <f t="shared" si="0"/>
        <v>48</v>
      </c>
      <c r="BC39" s="3">
        <f t="shared" si="1"/>
        <v>0</v>
      </c>
      <c r="BD39" s="5">
        <f t="shared" si="2"/>
        <v>1</v>
      </c>
    </row>
    <row r="40" spans="1:56" x14ac:dyDescent="0.3">
      <c r="A40" s="53">
        <v>36</v>
      </c>
      <c r="B40" s="3" t="s">
        <v>212</v>
      </c>
      <c r="C40" s="3" t="s">
        <v>295</v>
      </c>
      <c r="D40" s="3" t="s">
        <v>296</v>
      </c>
      <c r="E40" s="15" t="s">
        <v>297</v>
      </c>
      <c r="F40" s="60" t="s">
        <v>122</v>
      </c>
      <c r="G40" s="56" t="s">
        <v>122</v>
      </c>
      <c r="H40" s="56" t="s">
        <v>122</v>
      </c>
      <c r="I40" s="56" t="s">
        <v>122</v>
      </c>
      <c r="J40" s="56" t="s">
        <v>122</v>
      </c>
      <c r="K40" s="56" t="s">
        <v>122</v>
      </c>
      <c r="L40" s="56" t="s">
        <v>122</v>
      </c>
      <c r="M40" s="56" t="s">
        <v>122</v>
      </c>
      <c r="N40" s="56" t="s">
        <v>122</v>
      </c>
      <c r="O40" s="59" t="s">
        <v>122</v>
      </c>
      <c r="P40" s="57" t="s">
        <v>122</v>
      </c>
      <c r="Q40" s="54" t="s">
        <v>122</v>
      </c>
      <c r="R40" s="54" t="s">
        <v>122</v>
      </c>
      <c r="S40" s="54" t="s">
        <v>122</v>
      </c>
      <c r="T40" s="54" t="s">
        <v>122</v>
      </c>
      <c r="U40" s="54" t="s">
        <v>122</v>
      </c>
      <c r="V40" s="54" t="s">
        <v>122</v>
      </c>
      <c r="W40" s="54" t="s">
        <v>122</v>
      </c>
      <c r="X40" s="54" t="s">
        <v>122</v>
      </c>
      <c r="Y40" s="58" t="s">
        <v>122</v>
      </c>
      <c r="Z40" s="57" t="s">
        <v>122</v>
      </c>
      <c r="AA40" s="54" t="s">
        <v>122</v>
      </c>
      <c r="AB40" s="54" t="s">
        <v>122</v>
      </c>
      <c r="AC40" s="54" t="s">
        <v>122</v>
      </c>
      <c r="AD40" s="54" t="s">
        <v>122</v>
      </c>
      <c r="AE40" s="54" t="s">
        <v>122</v>
      </c>
      <c r="AF40" s="54" t="s">
        <v>122</v>
      </c>
      <c r="AG40" s="54" t="s">
        <v>122</v>
      </c>
      <c r="AH40" s="54" t="s">
        <v>122</v>
      </c>
      <c r="AI40" s="58" t="s">
        <v>122</v>
      </c>
      <c r="AJ40" s="57" t="s">
        <v>122</v>
      </c>
      <c r="AK40" s="54" t="s">
        <v>122</v>
      </c>
      <c r="AL40" s="54" t="s">
        <v>122</v>
      </c>
      <c r="AM40" s="54" t="s">
        <v>122</v>
      </c>
      <c r="AN40" s="54" t="s">
        <v>122</v>
      </c>
      <c r="AO40" s="54" t="s">
        <v>122</v>
      </c>
      <c r="AP40" s="54" t="s">
        <v>122</v>
      </c>
      <c r="AQ40" s="54" t="s">
        <v>122</v>
      </c>
      <c r="AR40" s="54" t="s">
        <v>122</v>
      </c>
      <c r="AS40" s="58" t="s">
        <v>122</v>
      </c>
      <c r="AT40" s="57" t="s">
        <v>122</v>
      </c>
      <c r="AU40" s="54" t="s">
        <v>122</v>
      </c>
      <c r="AV40" s="54" t="s">
        <v>122</v>
      </c>
      <c r="AW40" s="54" t="s">
        <v>122</v>
      </c>
      <c r="AX40" s="54" t="s">
        <v>122</v>
      </c>
      <c r="AY40" s="54" t="s">
        <v>122</v>
      </c>
      <c r="AZ40" s="54" t="s">
        <v>122</v>
      </c>
      <c r="BA40" s="55" t="s">
        <v>122</v>
      </c>
      <c r="BB40" s="14">
        <f t="shared" si="0"/>
        <v>48</v>
      </c>
      <c r="BC40" s="3">
        <f t="shared" si="1"/>
        <v>0</v>
      </c>
      <c r="BD40" s="5">
        <f t="shared" si="2"/>
        <v>1</v>
      </c>
    </row>
    <row r="41" spans="1:56" x14ac:dyDescent="0.3">
      <c r="A41" s="53">
        <v>37</v>
      </c>
      <c r="B41" s="3" t="s">
        <v>250</v>
      </c>
      <c r="C41" s="3" t="s">
        <v>281</v>
      </c>
      <c r="D41" s="3" t="s">
        <v>282</v>
      </c>
      <c r="E41" s="15" t="s">
        <v>283</v>
      </c>
      <c r="F41" s="60" t="s">
        <v>122</v>
      </c>
      <c r="G41" s="56" t="s">
        <v>122</v>
      </c>
      <c r="H41" s="56" t="s">
        <v>122</v>
      </c>
      <c r="I41" s="56" t="s">
        <v>122</v>
      </c>
      <c r="J41" s="56" t="s">
        <v>122</v>
      </c>
      <c r="K41" s="56" t="s">
        <v>122</v>
      </c>
      <c r="L41" s="56" t="s">
        <v>122</v>
      </c>
      <c r="M41" s="56" t="s">
        <v>122</v>
      </c>
      <c r="N41" s="56" t="s">
        <v>122</v>
      </c>
      <c r="O41" s="59" t="s">
        <v>122</v>
      </c>
      <c r="P41" s="57" t="s">
        <v>122</v>
      </c>
      <c r="Q41" s="54" t="s">
        <v>122</v>
      </c>
      <c r="R41" s="54" t="s">
        <v>122</v>
      </c>
      <c r="S41" s="54" t="s">
        <v>122</v>
      </c>
      <c r="T41" s="54" t="s">
        <v>122</v>
      </c>
      <c r="U41" s="54" t="s">
        <v>122</v>
      </c>
      <c r="V41" s="54" t="s">
        <v>122</v>
      </c>
      <c r="W41" s="54" t="s">
        <v>122</v>
      </c>
      <c r="X41" s="54" t="s">
        <v>122</v>
      </c>
      <c r="Y41" s="58" t="s">
        <v>122</v>
      </c>
      <c r="Z41" s="57" t="s">
        <v>122</v>
      </c>
      <c r="AA41" s="54" t="s">
        <v>122</v>
      </c>
      <c r="AB41" s="54" t="s">
        <v>122</v>
      </c>
      <c r="AC41" s="54" t="s">
        <v>122</v>
      </c>
      <c r="AD41" s="54" t="s">
        <v>122</v>
      </c>
      <c r="AE41" s="54" t="s">
        <v>122</v>
      </c>
      <c r="AF41" s="54" t="s">
        <v>122</v>
      </c>
      <c r="AG41" s="54" t="s">
        <v>122</v>
      </c>
      <c r="AH41" s="54" t="s">
        <v>122</v>
      </c>
      <c r="AI41" s="58" t="s">
        <v>122</v>
      </c>
      <c r="AJ41" s="57" t="s">
        <v>122</v>
      </c>
      <c r="AK41" s="54" t="s">
        <v>122</v>
      </c>
      <c r="AL41" s="54" t="s">
        <v>122</v>
      </c>
      <c r="AM41" s="54" t="s">
        <v>122</v>
      </c>
      <c r="AN41" s="54" t="s">
        <v>122</v>
      </c>
      <c r="AO41" s="54" t="s">
        <v>122</v>
      </c>
      <c r="AP41" s="54" t="s">
        <v>122</v>
      </c>
      <c r="AQ41" s="54" t="s">
        <v>122</v>
      </c>
      <c r="AR41" s="54" t="s">
        <v>122</v>
      </c>
      <c r="AS41" s="58" t="s">
        <v>122</v>
      </c>
      <c r="AT41" s="57" t="s">
        <v>122</v>
      </c>
      <c r="AU41" s="54" t="s">
        <v>122</v>
      </c>
      <c r="AV41" s="54" t="s">
        <v>122</v>
      </c>
      <c r="AW41" s="54" t="s">
        <v>122</v>
      </c>
      <c r="AX41" s="54" t="s">
        <v>122</v>
      </c>
      <c r="AY41" s="54" t="s">
        <v>122</v>
      </c>
      <c r="AZ41" s="54" t="s">
        <v>122</v>
      </c>
      <c r="BA41" s="55" t="s">
        <v>122</v>
      </c>
      <c r="BB41" s="14">
        <f t="shared" si="0"/>
        <v>48</v>
      </c>
      <c r="BC41" s="3">
        <f t="shared" si="1"/>
        <v>0</v>
      </c>
      <c r="BD41" s="5">
        <f t="shared" si="2"/>
        <v>1</v>
      </c>
    </row>
    <row r="42" spans="1:56" x14ac:dyDescent="0.3">
      <c r="A42" s="53">
        <v>38</v>
      </c>
      <c r="B42" s="3" t="s">
        <v>222</v>
      </c>
      <c r="C42" s="3" t="s">
        <v>112</v>
      </c>
      <c r="D42" s="3" t="s">
        <v>309</v>
      </c>
      <c r="E42" s="15" t="s">
        <v>275</v>
      </c>
      <c r="F42" s="60" t="s">
        <v>122</v>
      </c>
      <c r="G42" s="56" t="s">
        <v>122</v>
      </c>
      <c r="H42" s="56" t="s">
        <v>122</v>
      </c>
      <c r="I42" s="56" t="s">
        <v>122</v>
      </c>
      <c r="J42" s="56" t="s">
        <v>122</v>
      </c>
      <c r="K42" s="56" t="s">
        <v>122</v>
      </c>
      <c r="L42" s="56" t="s">
        <v>122</v>
      </c>
      <c r="M42" s="56" t="s">
        <v>122</v>
      </c>
      <c r="N42" s="56" t="s">
        <v>122</v>
      </c>
      <c r="O42" s="59" t="s">
        <v>122</v>
      </c>
      <c r="P42" s="57" t="s">
        <v>122</v>
      </c>
      <c r="Q42" s="54" t="s">
        <v>122</v>
      </c>
      <c r="R42" s="54" t="s">
        <v>122</v>
      </c>
      <c r="S42" s="54" t="s">
        <v>122</v>
      </c>
      <c r="T42" s="54" t="s">
        <v>122</v>
      </c>
      <c r="U42" s="54" t="s">
        <v>122</v>
      </c>
      <c r="V42" s="54" t="s">
        <v>122</v>
      </c>
      <c r="W42" s="54" t="s">
        <v>122</v>
      </c>
      <c r="X42" s="54" t="s">
        <v>122</v>
      </c>
      <c r="Y42" s="58" t="s">
        <v>122</v>
      </c>
      <c r="Z42" s="57" t="s">
        <v>122</v>
      </c>
      <c r="AA42" s="54" t="s">
        <v>122</v>
      </c>
      <c r="AB42" s="54" t="s">
        <v>122</v>
      </c>
      <c r="AC42" s="54" t="s">
        <v>122</v>
      </c>
      <c r="AD42" s="54" t="s">
        <v>122</v>
      </c>
      <c r="AE42" s="54" t="s">
        <v>122</v>
      </c>
      <c r="AF42" s="54" t="s">
        <v>122</v>
      </c>
      <c r="AG42" s="32"/>
      <c r="AH42" s="32"/>
      <c r="AI42" s="36"/>
      <c r="AJ42" s="57" t="s">
        <v>122</v>
      </c>
      <c r="AK42" s="54" t="s">
        <v>122</v>
      </c>
      <c r="AL42" s="54" t="s">
        <v>122</v>
      </c>
      <c r="AM42" s="54" t="s">
        <v>122</v>
      </c>
      <c r="AN42" s="54" t="s">
        <v>122</v>
      </c>
      <c r="AO42" s="54" t="s">
        <v>122</v>
      </c>
      <c r="AP42" s="54" t="s">
        <v>122</v>
      </c>
      <c r="AQ42" s="54" t="s">
        <v>122</v>
      </c>
      <c r="AR42" s="54" t="s">
        <v>122</v>
      </c>
      <c r="AS42" s="58" t="s">
        <v>122</v>
      </c>
      <c r="AT42" s="57" t="s">
        <v>122</v>
      </c>
      <c r="AU42" s="54" t="s">
        <v>122</v>
      </c>
      <c r="AV42" s="54" t="s">
        <v>122</v>
      </c>
      <c r="AW42" s="54" t="s">
        <v>122</v>
      </c>
      <c r="AX42" s="54" t="s">
        <v>122</v>
      </c>
      <c r="AY42" s="54" t="s">
        <v>122</v>
      </c>
      <c r="AZ42" s="54" t="s">
        <v>122</v>
      </c>
      <c r="BA42" s="55" t="s">
        <v>122</v>
      </c>
      <c r="BB42" s="14">
        <f t="shared" si="0"/>
        <v>45</v>
      </c>
      <c r="BC42" s="3">
        <f t="shared" si="1"/>
        <v>3</v>
      </c>
      <c r="BD42" s="5">
        <f t="shared" si="2"/>
        <v>0.9375</v>
      </c>
    </row>
    <row r="43" spans="1:56" x14ac:dyDescent="0.3">
      <c r="A43" s="53">
        <v>39</v>
      </c>
      <c r="B43" s="3" t="s">
        <v>206</v>
      </c>
      <c r="C43" s="3" t="s">
        <v>116</v>
      </c>
      <c r="D43" s="3" t="s">
        <v>258</v>
      </c>
      <c r="E43" s="15" t="s">
        <v>218</v>
      </c>
      <c r="F43" s="60" t="s">
        <v>122</v>
      </c>
      <c r="G43" s="56" t="s">
        <v>122</v>
      </c>
      <c r="H43" s="56" t="s">
        <v>122</v>
      </c>
      <c r="I43" s="56" t="s">
        <v>122</v>
      </c>
      <c r="J43" s="56" t="s">
        <v>122</v>
      </c>
      <c r="K43" s="56" t="s">
        <v>122</v>
      </c>
      <c r="L43" s="56" t="s">
        <v>122</v>
      </c>
      <c r="M43" s="56" t="s">
        <v>122</v>
      </c>
      <c r="N43" s="56" t="s">
        <v>122</v>
      </c>
      <c r="O43" s="59" t="s">
        <v>122</v>
      </c>
      <c r="P43" s="57" t="s">
        <v>122</v>
      </c>
      <c r="Q43" s="54" t="s">
        <v>122</v>
      </c>
      <c r="R43" s="54" t="s">
        <v>122</v>
      </c>
      <c r="S43" s="54" t="s">
        <v>122</v>
      </c>
      <c r="T43" s="54" t="s">
        <v>122</v>
      </c>
      <c r="U43" s="54" t="s">
        <v>122</v>
      </c>
      <c r="V43" s="54" t="s">
        <v>122</v>
      </c>
      <c r="W43" s="54" t="s">
        <v>122</v>
      </c>
      <c r="X43" s="54" t="s">
        <v>122</v>
      </c>
      <c r="Y43" s="58" t="s">
        <v>122</v>
      </c>
      <c r="Z43" s="57" t="s">
        <v>122</v>
      </c>
      <c r="AA43" s="54" t="s">
        <v>122</v>
      </c>
      <c r="AB43" s="54" t="s">
        <v>122</v>
      </c>
      <c r="AC43" s="54" t="s">
        <v>122</v>
      </c>
      <c r="AD43" s="54" t="s">
        <v>122</v>
      </c>
      <c r="AE43" s="54" t="s">
        <v>122</v>
      </c>
      <c r="AF43" s="54" t="s">
        <v>122</v>
      </c>
      <c r="AG43" s="54" t="s">
        <v>122</v>
      </c>
      <c r="AH43" s="54" t="s">
        <v>122</v>
      </c>
      <c r="AI43" s="58" t="s">
        <v>122</v>
      </c>
      <c r="AJ43" s="57" t="s">
        <v>122</v>
      </c>
      <c r="AK43" s="54" t="s">
        <v>122</v>
      </c>
      <c r="AL43" s="54" t="s">
        <v>122</v>
      </c>
      <c r="AM43" s="54" t="s">
        <v>122</v>
      </c>
      <c r="AN43" s="54" t="s">
        <v>122</v>
      </c>
      <c r="AO43" s="54" t="s">
        <v>122</v>
      </c>
      <c r="AP43" s="54" t="s">
        <v>122</v>
      </c>
      <c r="AQ43" s="54" t="s">
        <v>122</v>
      </c>
      <c r="AR43" s="54" t="s">
        <v>122</v>
      </c>
      <c r="AS43" s="58" t="s">
        <v>122</v>
      </c>
      <c r="AT43" s="57" t="s">
        <v>122</v>
      </c>
      <c r="AU43" s="54" t="s">
        <v>122</v>
      </c>
      <c r="AV43" s="54" t="s">
        <v>122</v>
      </c>
      <c r="AW43" s="54" t="s">
        <v>122</v>
      </c>
      <c r="AX43" s="54" t="s">
        <v>122</v>
      </c>
      <c r="AY43" s="54" t="s">
        <v>122</v>
      </c>
      <c r="AZ43" s="54" t="s">
        <v>122</v>
      </c>
      <c r="BA43" s="55" t="s">
        <v>122</v>
      </c>
      <c r="BB43" s="14">
        <f t="shared" si="0"/>
        <v>48</v>
      </c>
      <c r="BC43" s="3">
        <f t="shared" si="1"/>
        <v>0</v>
      </c>
      <c r="BD43" s="5">
        <f t="shared" si="2"/>
        <v>1</v>
      </c>
    </row>
    <row r="44" spans="1:56" x14ac:dyDescent="0.3">
      <c r="A44" s="53">
        <v>40</v>
      </c>
      <c r="B44" s="3" t="s">
        <v>212</v>
      </c>
      <c r="C44" s="3" t="s">
        <v>123</v>
      </c>
      <c r="D44" s="3" t="s">
        <v>301</v>
      </c>
      <c r="E44" s="15" t="s">
        <v>257</v>
      </c>
      <c r="F44" s="60" t="s">
        <v>122</v>
      </c>
      <c r="G44" s="56" t="s">
        <v>122</v>
      </c>
      <c r="H44" s="56" t="s">
        <v>122</v>
      </c>
      <c r="I44" s="56" t="s">
        <v>122</v>
      </c>
      <c r="J44" s="56" t="s">
        <v>122</v>
      </c>
      <c r="K44" s="56" t="s">
        <v>122</v>
      </c>
      <c r="L44" s="56" t="s">
        <v>122</v>
      </c>
      <c r="M44" s="56" t="s">
        <v>122</v>
      </c>
      <c r="N44" s="56" t="s">
        <v>122</v>
      </c>
      <c r="O44" s="59" t="s">
        <v>122</v>
      </c>
      <c r="P44" s="57" t="s">
        <v>122</v>
      </c>
      <c r="Q44" s="54" t="s">
        <v>122</v>
      </c>
      <c r="R44" s="54" t="s">
        <v>122</v>
      </c>
      <c r="S44" s="54" t="s">
        <v>122</v>
      </c>
      <c r="T44" s="54" t="s">
        <v>122</v>
      </c>
      <c r="U44" s="54" t="s">
        <v>122</v>
      </c>
      <c r="V44" s="54" t="s">
        <v>122</v>
      </c>
      <c r="W44" s="54" t="s">
        <v>122</v>
      </c>
      <c r="X44" s="54" t="s">
        <v>122</v>
      </c>
      <c r="Y44" s="58" t="s">
        <v>122</v>
      </c>
      <c r="Z44" s="57" t="s">
        <v>122</v>
      </c>
      <c r="AA44" s="54" t="s">
        <v>122</v>
      </c>
      <c r="AB44" s="54" t="s">
        <v>122</v>
      </c>
      <c r="AC44" s="54" t="s">
        <v>122</v>
      </c>
      <c r="AD44" s="54" t="s">
        <v>122</v>
      </c>
      <c r="AE44" s="54" t="s">
        <v>122</v>
      </c>
      <c r="AF44" s="54" t="s">
        <v>122</v>
      </c>
      <c r="AG44" s="54" t="s">
        <v>122</v>
      </c>
      <c r="AH44" s="54" t="s">
        <v>122</v>
      </c>
      <c r="AI44" s="58" t="s">
        <v>122</v>
      </c>
      <c r="AJ44" s="57" t="s">
        <v>122</v>
      </c>
      <c r="AK44" s="54" t="s">
        <v>122</v>
      </c>
      <c r="AL44" s="54" t="s">
        <v>122</v>
      </c>
      <c r="AM44" s="54" t="s">
        <v>122</v>
      </c>
      <c r="AN44" s="54" t="s">
        <v>122</v>
      </c>
      <c r="AO44" s="54" t="s">
        <v>122</v>
      </c>
      <c r="AP44" s="54" t="s">
        <v>122</v>
      </c>
      <c r="AQ44" s="54" t="s">
        <v>122</v>
      </c>
      <c r="AR44" s="54" t="s">
        <v>122</v>
      </c>
      <c r="AS44" s="58" t="s">
        <v>122</v>
      </c>
      <c r="AT44" s="57" t="s">
        <v>122</v>
      </c>
      <c r="AU44" s="54" t="s">
        <v>122</v>
      </c>
      <c r="AV44" s="54" t="s">
        <v>122</v>
      </c>
      <c r="AW44" s="54" t="s">
        <v>122</v>
      </c>
      <c r="AX44" s="54" t="s">
        <v>122</v>
      </c>
      <c r="AY44" s="54" t="s">
        <v>122</v>
      </c>
      <c r="AZ44" s="54" t="s">
        <v>122</v>
      </c>
      <c r="BA44" s="55" t="s">
        <v>122</v>
      </c>
      <c r="BB44" s="14">
        <f t="shared" si="0"/>
        <v>48</v>
      </c>
      <c r="BC44" s="3">
        <f t="shared" si="1"/>
        <v>0</v>
      </c>
      <c r="BD44" s="5">
        <f t="shared" si="2"/>
        <v>1</v>
      </c>
    </row>
    <row r="45" spans="1:56" x14ac:dyDescent="0.3">
      <c r="A45" s="53">
        <v>41</v>
      </c>
      <c r="B45" s="3" t="s">
        <v>250</v>
      </c>
      <c r="C45" s="3" t="s">
        <v>6</v>
      </c>
      <c r="D45" s="3" t="s">
        <v>342</v>
      </c>
      <c r="E45" s="15" t="s">
        <v>343</v>
      </c>
      <c r="F45" s="60" t="s">
        <v>122</v>
      </c>
      <c r="G45" s="56" t="s">
        <v>122</v>
      </c>
      <c r="H45" s="56" t="s">
        <v>122</v>
      </c>
      <c r="I45" s="56" t="s">
        <v>122</v>
      </c>
      <c r="J45" s="56" t="s">
        <v>122</v>
      </c>
      <c r="K45" s="56" t="s">
        <v>122</v>
      </c>
      <c r="L45" s="56" t="s">
        <v>122</v>
      </c>
      <c r="M45" s="56" t="s">
        <v>122</v>
      </c>
      <c r="N45" s="56" t="s">
        <v>122</v>
      </c>
      <c r="O45" s="59" t="s">
        <v>122</v>
      </c>
      <c r="P45" s="57" t="s">
        <v>122</v>
      </c>
      <c r="Q45" s="54" t="s">
        <v>122</v>
      </c>
      <c r="R45" s="54" t="s">
        <v>122</v>
      </c>
      <c r="S45" s="54" t="s">
        <v>122</v>
      </c>
      <c r="T45" s="54" t="s">
        <v>122</v>
      </c>
      <c r="U45" s="54" t="s">
        <v>122</v>
      </c>
      <c r="V45" s="54" t="s">
        <v>122</v>
      </c>
      <c r="W45" s="54" t="s">
        <v>122</v>
      </c>
      <c r="X45" s="54" t="s">
        <v>122</v>
      </c>
      <c r="Y45" s="58" t="s">
        <v>122</v>
      </c>
      <c r="Z45" s="57" t="s">
        <v>122</v>
      </c>
      <c r="AA45" s="54" t="s">
        <v>122</v>
      </c>
      <c r="AB45" s="54" t="s">
        <v>122</v>
      </c>
      <c r="AC45" s="54" t="s">
        <v>122</v>
      </c>
      <c r="AD45" s="54" t="s">
        <v>122</v>
      </c>
      <c r="AE45" s="54" t="s">
        <v>122</v>
      </c>
      <c r="AF45" s="54" t="s">
        <v>122</v>
      </c>
      <c r="AG45" s="54" t="s">
        <v>122</v>
      </c>
      <c r="AH45" s="54" t="s">
        <v>122</v>
      </c>
      <c r="AI45" s="58" t="s">
        <v>122</v>
      </c>
      <c r="AJ45" s="57" t="s">
        <v>122</v>
      </c>
      <c r="AK45" s="54" t="s">
        <v>122</v>
      </c>
      <c r="AL45" s="54" t="s">
        <v>122</v>
      </c>
      <c r="AM45" s="54" t="s">
        <v>122</v>
      </c>
      <c r="AN45" s="54" t="s">
        <v>122</v>
      </c>
      <c r="AO45" s="54" t="s">
        <v>122</v>
      </c>
      <c r="AP45" s="54" t="s">
        <v>122</v>
      </c>
      <c r="AQ45" s="54" t="s">
        <v>122</v>
      </c>
      <c r="AR45" s="54" t="s">
        <v>122</v>
      </c>
      <c r="AS45" s="58" t="s">
        <v>122</v>
      </c>
      <c r="AT45" s="57" t="s">
        <v>122</v>
      </c>
      <c r="AU45" s="54" t="s">
        <v>122</v>
      </c>
      <c r="AV45" s="54" t="s">
        <v>122</v>
      </c>
      <c r="AW45" s="54" t="s">
        <v>122</v>
      </c>
      <c r="AX45" s="54" t="s">
        <v>122</v>
      </c>
      <c r="AY45" s="54" t="s">
        <v>122</v>
      </c>
      <c r="AZ45" s="54" t="s">
        <v>122</v>
      </c>
      <c r="BA45" s="55" t="s">
        <v>122</v>
      </c>
      <c r="BB45" s="14">
        <f t="shared" si="0"/>
        <v>48</v>
      </c>
      <c r="BC45" s="3">
        <f t="shared" si="1"/>
        <v>0</v>
      </c>
      <c r="BD45" s="5">
        <f t="shared" si="2"/>
        <v>1</v>
      </c>
    </row>
    <row r="46" spans="1:56" x14ac:dyDescent="0.3">
      <c r="A46" s="53">
        <v>42</v>
      </c>
      <c r="B46" s="3" t="s">
        <v>242</v>
      </c>
      <c r="C46" s="3" t="s">
        <v>98</v>
      </c>
      <c r="D46" s="3" t="s">
        <v>332</v>
      </c>
      <c r="E46" s="15" t="s">
        <v>224</v>
      </c>
      <c r="F46" s="60" t="s">
        <v>122</v>
      </c>
      <c r="G46" s="56" t="s">
        <v>122</v>
      </c>
      <c r="H46" s="56" t="s">
        <v>122</v>
      </c>
      <c r="I46" s="56" t="s">
        <v>122</v>
      </c>
      <c r="J46" s="56" t="s">
        <v>122</v>
      </c>
      <c r="K46" s="56" t="s">
        <v>122</v>
      </c>
      <c r="L46" s="56" t="s">
        <v>122</v>
      </c>
      <c r="M46" s="56" t="s">
        <v>122</v>
      </c>
      <c r="N46" s="56" t="s">
        <v>122</v>
      </c>
      <c r="O46" s="59" t="s">
        <v>122</v>
      </c>
      <c r="P46" s="57" t="s">
        <v>122</v>
      </c>
      <c r="Q46" s="54" t="s">
        <v>122</v>
      </c>
      <c r="R46" s="54" t="s">
        <v>122</v>
      </c>
      <c r="S46" s="54" t="s">
        <v>122</v>
      </c>
      <c r="T46" s="54" t="s">
        <v>122</v>
      </c>
      <c r="U46" s="54" t="s">
        <v>122</v>
      </c>
      <c r="V46" s="54" t="s">
        <v>122</v>
      </c>
      <c r="W46" s="54" t="s">
        <v>122</v>
      </c>
      <c r="X46" s="54" t="s">
        <v>122</v>
      </c>
      <c r="Y46" s="58" t="s">
        <v>122</v>
      </c>
      <c r="Z46" s="57" t="s">
        <v>122</v>
      </c>
      <c r="AA46" s="54" t="s">
        <v>122</v>
      </c>
      <c r="AB46" s="54" t="s">
        <v>122</v>
      </c>
      <c r="AC46" s="54" t="s">
        <v>122</v>
      </c>
      <c r="AD46" s="54" t="s">
        <v>122</v>
      </c>
      <c r="AE46" s="54" t="s">
        <v>122</v>
      </c>
      <c r="AF46" s="54" t="s">
        <v>122</v>
      </c>
      <c r="AG46" s="54" t="s">
        <v>122</v>
      </c>
      <c r="AH46" s="54" t="s">
        <v>122</v>
      </c>
      <c r="AI46" s="58" t="s">
        <v>122</v>
      </c>
      <c r="AJ46" s="57" t="s">
        <v>122</v>
      </c>
      <c r="AK46" s="54" t="s">
        <v>122</v>
      </c>
      <c r="AL46" s="54" t="s">
        <v>122</v>
      </c>
      <c r="AM46" s="54" t="s">
        <v>122</v>
      </c>
      <c r="AN46" s="54" t="s">
        <v>122</v>
      </c>
      <c r="AO46" s="54" t="s">
        <v>122</v>
      </c>
      <c r="AP46" s="54" t="s">
        <v>122</v>
      </c>
      <c r="AQ46" s="54" t="s">
        <v>122</v>
      </c>
      <c r="AR46" s="54" t="s">
        <v>122</v>
      </c>
      <c r="AS46" s="58" t="s">
        <v>122</v>
      </c>
      <c r="AT46" s="57" t="s">
        <v>122</v>
      </c>
      <c r="AU46" s="54" t="s">
        <v>122</v>
      </c>
      <c r="AV46" s="54" t="s">
        <v>122</v>
      </c>
      <c r="AW46" s="54" t="s">
        <v>122</v>
      </c>
      <c r="AX46" s="54" t="s">
        <v>122</v>
      </c>
      <c r="AY46" s="54" t="s">
        <v>122</v>
      </c>
      <c r="AZ46" s="54" t="s">
        <v>122</v>
      </c>
      <c r="BA46" s="55" t="s">
        <v>122</v>
      </c>
      <c r="BB46" s="14">
        <f t="shared" si="0"/>
        <v>48</v>
      </c>
      <c r="BC46" s="3">
        <f t="shared" si="1"/>
        <v>0</v>
      </c>
      <c r="BD46" s="5">
        <f t="shared" si="2"/>
        <v>1</v>
      </c>
    </row>
    <row r="47" spans="1:56" x14ac:dyDescent="0.3">
      <c r="A47" s="53">
        <v>43</v>
      </c>
      <c r="B47" s="3" t="s">
        <v>222</v>
      </c>
      <c r="C47" s="3" t="s">
        <v>226</v>
      </c>
      <c r="D47" s="3" t="s">
        <v>265</v>
      </c>
      <c r="E47" s="15" t="s">
        <v>114</v>
      </c>
      <c r="F47" s="60" t="s">
        <v>122</v>
      </c>
      <c r="G47" s="56" t="s">
        <v>122</v>
      </c>
      <c r="H47" s="56" t="s">
        <v>122</v>
      </c>
      <c r="I47" s="56" t="s">
        <v>122</v>
      </c>
      <c r="J47" s="56" t="s">
        <v>122</v>
      </c>
      <c r="K47" s="56" t="s">
        <v>122</v>
      </c>
      <c r="L47" s="56" t="s">
        <v>122</v>
      </c>
      <c r="M47" s="56" t="s">
        <v>122</v>
      </c>
      <c r="N47" s="56" t="s">
        <v>122</v>
      </c>
      <c r="O47" s="59" t="s">
        <v>122</v>
      </c>
      <c r="P47" s="57" t="s">
        <v>122</v>
      </c>
      <c r="Q47" s="54" t="s">
        <v>122</v>
      </c>
      <c r="R47" s="54" t="s">
        <v>122</v>
      </c>
      <c r="S47" s="54" t="s">
        <v>122</v>
      </c>
      <c r="T47" s="54" t="s">
        <v>122</v>
      </c>
      <c r="U47" s="54" t="s">
        <v>122</v>
      </c>
      <c r="V47" s="54" t="s">
        <v>122</v>
      </c>
      <c r="W47" s="54" t="s">
        <v>122</v>
      </c>
      <c r="X47" s="54" t="s">
        <v>122</v>
      </c>
      <c r="Y47" s="58" t="s">
        <v>122</v>
      </c>
      <c r="Z47" s="57" t="s">
        <v>122</v>
      </c>
      <c r="AA47" s="54" t="s">
        <v>122</v>
      </c>
      <c r="AB47" s="54" t="s">
        <v>122</v>
      </c>
      <c r="AC47" s="54" t="s">
        <v>122</v>
      </c>
      <c r="AD47" s="54" t="s">
        <v>122</v>
      </c>
      <c r="AE47" s="54" t="s">
        <v>122</v>
      </c>
      <c r="AF47" s="54" t="s">
        <v>122</v>
      </c>
      <c r="AG47" s="54" t="s">
        <v>122</v>
      </c>
      <c r="AH47" s="54" t="s">
        <v>122</v>
      </c>
      <c r="AI47" s="58" t="s">
        <v>122</v>
      </c>
      <c r="AJ47" s="57" t="s">
        <v>122</v>
      </c>
      <c r="AK47" s="54" t="s">
        <v>122</v>
      </c>
      <c r="AL47" s="54" t="s">
        <v>122</v>
      </c>
      <c r="AM47" s="54" t="s">
        <v>122</v>
      </c>
      <c r="AN47" s="54" t="s">
        <v>122</v>
      </c>
      <c r="AO47" s="54" t="s">
        <v>122</v>
      </c>
      <c r="AP47" s="54" t="s">
        <v>122</v>
      </c>
      <c r="AQ47" s="54" t="s">
        <v>122</v>
      </c>
      <c r="AR47" s="54" t="s">
        <v>122</v>
      </c>
      <c r="AS47" s="58" t="s">
        <v>122</v>
      </c>
      <c r="AT47" s="57" t="s">
        <v>122</v>
      </c>
      <c r="AU47" s="54" t="s">
        <v>122</v>
      </c>
      <c r="AV47" s="54" t="s">
        <v>122</v>
      </c>
      <c r="AW47" s="54" t="s">
        <v>122</v>
      </c>
      <c r="AX47" s="54" t="s">
        <v>122</v>
      </c>
      <c r="AY47" s="54" t="s">
        <v>122</v>
      </c>
      <c r="AZ47" s="54" t="s">
        <v>122</v>
      </c>
      <c r="BA47" s="55" t="s">
        <v>122</v>
      </c>
      <c r="BB47" s="14">
        <f t="shared" si="0"/>
        <v>48</v>
      </c>
      <c r="BC47" s="3">
        <f t="shared" si="1"/>
        <v>0</v>
      </c>
      <c r="BD47" s="5">
        <f t="shared" si="2"/>
        <v>1</v>
      </c>
    </row>
    <row r="48" spans="1:56" x14ac:dyDescent="0.3">
      <c r="A48" s="53">
        <v>44</v>
      </c>
      <c r="B48" s="3" t="s">
        <v>222</v>
      </c>
      <c r="C48" s="3" t="s">
        <v>226</v>
      </c>
      <c r="D48" s="3" t="s">
        <v>266</v>
      </c>
      <c r="E48" s="15" t="s">
        <v>267</v>
      </c>
      <c r="F48" s="60" t="s">
        <v>122</v>
      </c>
      <c r="G48" s="56" t="s">
        <v>122</v>
      </c>
      <c r="H48" s="56" t="s">
        <v>122</v>
      </c>
      <c r="I48" s="56" t="s">
        <v>122</v>
      </c>
      <c r="J48" s="56" t="s">
        <v>122</v>
      </c>
      <c r="K48" s="56" t="s">
        <v>122</v>
      </c>
      <c r="L48" s="56" t="s">
        <v>122</v>
      </c>
      <c r="M48" s="56" t="s">
        <v>122</v>
      </c>
      <c r="N48" s="56" t="s">
        <v>122</v>
      </c>
      <c r="O48" s="59" t="s">
        <v>122</v>
      </c>
      <c r="P48" s="57" t="s">
        <v>122</v>
      </c>
      <c r="Q48" s="54" t="s">
        <v>122</v>
      </c>
      <c r="R48" s="54" t="s">
        <v>122</v>
      </c>
      <c r="S48" s="54" t="s">
        <v>122</v>
      </c>
      <c r="T48" s="54" t="s">
        <v>122</v>
      </c>
      <c r="U48" s="54" t="s">
        <v>122</v>
      </c>
      <c r="V48" s="54" t="s">
        <v>122</v>
      </c>
      <c r="W48" s="54" t="s">
        <v>122</v>
      </c>
      <c r="X48" s="54" t="s">
        <v>122</v>
      </c>
      <c r="Y48" s="58" t="s">
        <v>122</v>
      </c>
      <c r="Z48" s="57" t="s">
        <v>122</v>
      </c>
      <c r="AA48" s="54" t="s">
        <v>122</v>
      </c>
      <c r="AB48" s="54" t="s">
        <v>122</v>
      </c>
      <c r="AC48" s="54" t="s">
        <v>122</v>
      </c>
      <c r="AD48" s="54" t="s">
        <v>122</v>
      </c>
      <c r="AE48" s="54" t="s">
        <v>122</v>
      </c>
      <c r="AF48" s="54" t="s">
        <v>122</v>
      </c>
      <c r="AG48" s="54" t="s">
        <v>122</v>
      </c>
      <c r="AH48" s="54" t="s">
        <v>122</v>
      </c>
      <c r="AI48" s="58" t="s">
        <v>122</v>
      </c>
      <c r="AJ48" s="57" t="s">
        <v>122</v>
      </c>
      <c r="AK48" s="54" t="s">
        <v>122</v>
      </c>
      <c r="AL48" s="54" t="s">
        <v>122</v>
      </c>
      <c r="AM48" s="54" t="s">
        <v>122</v>
      </c>
      <c r="AN48" s="54" t="s">
        <v>122</v>
      </c>
      <c r="AO48" s="54" t="s">
        <v>122</v>
      </c>
      <c r="AP48" s="54" t="s">
        <v>122</v>
      </c>
      <c r="AQ48" s="54" t="s">
        <v>122</v>
      </c>
      <c r="AR48" s="54" t="s">
        <v>122</v>
      </c>
      <c r="AS48" s="58" t="s">
        <v>122</v>
      </c>
      <c r="AT48" s="57" t="s">
        <v>122</v>
      </c>
      <c r="AU48" s="54" t="s">
        <v>122</v>
      </c>
      <c r="AV48" s="54" t="s">
        <v>122</v>
      </c>
      <c r="AW48" s="54" t="s">
        <v>122</v>
      </c>
      <c r="AX48" s="54" t="s">
        <v>122</v>
      </c>
      <c r="AY48" s="54" t="s">
        <v>122</v>
      </c>
      <c r="AZ48" s="54" t="s">
        <v>122</v>
      </c>
      <c r="BA48" s="55" t="s">
        <v>122</v>
      </c>
      <c r="BB48" s="14">
        <f t="shared" si="0"/>
        <v>48</v>
      </c>
      <c r="BC48" s="3">
        <f t="shared" si="1"/>
        <v>0</v>
      </c>
      <c r="BD48" s="5">
        <f t="shared" si="2"/>
        <v>1</v>
      </c>
    </row>
    <row r="49" spans="1:56" x14ac:dyDescent="0.3">
      <c r="A49" s="53">
        <v>45</v>
      </c>
      <c r="B49" s="3" t="s">
        <v>193</v>
      </c>
      <c r="C49" s="3" t="s">
        <v>67</v>
      </c>
      <c r="D49" s="3" t="s">
        <v>198</v>
      </c>
      <c r="E49" s="15" t="s">
        <v>13</v>
      </c>
      <c r="F49" s="60" t="s">
        <v>122</v>
      </c>
      <c r="G49" s="56" t="s">
        <v>122</v>
      </c>
      <c r="H49" s="56" t="s">
        <v>122</v>
      </c>
      <c r="I49" s="56" t="s">
        <v>122</v>
      </c>
      <c r="J49" s="56" t="s">
        <v>122</v>
      </c>
      <c r="K49" s="56" t="s">
        <v>122</v>
      </c>
      <c r="L49" s="56" t="s">
        <v>122</v>
      </c>
      <c r="M49" s="56" t="s">
        <v>122</v>
      </c>
      <c r="N49" s="56" t="s">
        <v>122</v>
      </c>
      <c r="O49" s="59" t="s">
        <v>122</v>
      </c>
      <c r="P49" s="57" t="s">
        <v>122</v>
      </c>
      <c r="Q49" s="54" t="s">
        <v>122</v>
      </c>
      <c r="R49" s="54" t="s">
        <v>122</v>
      </c>
      <c r="S49" s="54" t="s">
        <v>122</v>
      </c>
      <c r="T49" s="54" t="s">
        <v>122</v>
      </c>
      <c r="U49" s="54" t="s">
        <v>122</v>
      </c>
      <c r="V49" s="54" t="s">
        <v>122</v>
      </c>
      <c r="W49" s="54" t="s">
        <v>122</v>
      </c>
      <c r="X49" s="54" t="s">
        <v>122</v>
      </c>
      <c r="Y49" s="58" t="s">
        <v>122</v>
      </c>
      <c r="Z49" s="57" t="s">
        <v>122</v>
      </c>
      <c r="AA49" s="54" t="s">
        <v>122</v>
      </c>
      <c r="AB49" s="54" t="s">
        <v>122</v>
      </c>
      <c r="AC49" s="54" t="s">
        <v>122</v>
      </c>
      <c r="AD49" s="54" t="s">
        <v>122</v>
      </c>
      <c r="AE49" s="54" t="s">
        <v>122</v>
      </c>
      <c r="AF49" s="54" t="s">
        <v>122</v>
      </c>
      <c r="AG49" s="54" t="s">
        <v>122</v>
      </c>
      <c r="AH49" s="54" t="s">
        <v>122</v>
      </c>
      <c r="AI49" s="58" t="s">
        <v>122</v>
      </c>
      <c r="AJ49" s="57" t="s">
        <v>122</v>
      </c>
      <c r="AK49" s="54" t="s">
        <v>122</v>
      </c>
      <c r="AL49" s="54" t="s">
        <v>122</v>
      </c>
      <c r="AM49" s="54" t="s">
        <v>122</v>
      </c>
      <c r="AN49" s="54" t="s">
        <v>122</v>
      </c>
      <c r="AO49" s="54" t="s">
        <v>122</v>
      </c>
      <c r="AP49" s="54" t="s">
        <v>122</v>
      </c>
      <c r="AQ49" s="54" t="s">
        <v>122</v>
      </c>
      <c r="AR49" s="54" t="s">
        <v>122</v>
      </c>
      <c r="AS49" s="58" t="s">
        <v>122</v>
      </c>
      <c r="AT49" s="57" t="s">
        <v>122</v>
      </c>
      <c r="AU49" s="54" t="s">
        <v>122</v>
      </c>
      <c r="AV49" s="54" t="s">
        <v>122</v>
      </c>
      <c r="AW49" s="54" t="s">
        <v>122</v>
      </c>
      <c r="AX49" s="54" t="s">
        <v>122</v>
      </c>
      <c r="AY49" s="54" t="s">
        <v>122</v>
      </c>
      <c r="AZ49" s="54" t="s">
        <v>122</v>
      </c>
      <c r="BA49" s="55" t="s">
        <v>122</v>
      </c>
      <c r="BB49" s="14">
        <f t="shared" si="0"/>
        <v>48</v>
      </c>
      <c r="BC49" s="3">
        <f t="shared" si="1"/>
        <v>0</v>
      </c>
      <c r="BD49" s="5">
        <f t="shared" si="2"/>
        <v>1</v>
      </c>
    </row>
    <row r="50" spans="1:56" x14ac:dyDescent="0.3">
      <c r="A50" s="53">
        <v>46</v>
      </c>
      <c r="B50" s="3" t="s">
        <v>212</v>
      </c>
      <c r="C50" s="3" t="s">
        <v>213</v>
      </c>
      <c r="D50" s="3" t="s">
        <v>198</v>
      </c>
      <c r="E50" s="15" t="s">
        <v>9</v>
      </c>
      <c r="F50" s="60" t="s">
        <v>122</v>
      </c>
      <c r="G50" s="56" t="s">
        <v>122</v>
      </c>
      <c r="H50" s="56" t="s">
        <v>122</v>
      </c>
      <c r="I50" s="56" t="s">
        <v>122</v>
      </c>
      <c r="J50" s="56" t="s">
        <v>122</v>
      </c>
      <c r="K50" s="56" t="s">
        <v>122</v>
      </c>
      <c r="L50" s="56" t="s">
        <v>122</v>
      </c>
      <c r="M50" s="56" t="s">
        <v>122</v>
      </c>
      <c r="N50" s="56" t="s">
        <v>122</v>
      </c>
      <c r="O50" s="59" t="s">
        <v>122</v>
      </c>
      <c r="P50" s="57" t="s">
        <v>122</v>
      </c>
      <c r="Q50" s="54" t="s">
        <v>122</v>
      </c>
      <c r="R50" s="54" t="s">
        <v>122</v>
      </c>
      <c r="S50" s="54" t="s">
        <v>122</v>
      </c>
      <c r="T50" s="54" t="s">
        <v>122</v>
      </c>
      <c r="U50" s="54" t="s">
        <v>122</v>
      </c>
      <c r="V50" s="54" t="s">
        <v>122</v>
      </c>
      <c r="W50" s="54" t="s">
        <v>122</v>
      </c>
      <c r="X50" s="54" t="s">
        <v>122</v>
      </c>
      <c r="Y50" s="58" t="s">
        <v>122</v>
      </c>
      <c r="Z50" s="57" t="s">
        <v>122</v>
      </c>
      <c r="AA50" s="54" t="s">
        <v>122</v>
      </c>
      <c r="AB50" s="54" t="s">
        <v>122</v>
      </c>
      <c r="AC50" s="54" t="s">
        <v>122</v>
      </c>
      <c r="AD50" s="54" t="s">
        <v>122</v>
      </c>
      <c r="AE50" s="54" t="s">
        <v>122</v>
      </c>
      <c r="AF50" s="54" t="s">
        <v>122</v>
      </c>
      <c r="AG50" s="54" t="s">
        <v>122</v>
      </c>
      <c r="AH50" s="54" t="s">
        <v>122</v>
      </c>
      <c r="AI50" s="58" t="s">
        <v>122</v>
      </c>
      <c r="AJ50" s="57" t="s">
        <v>122</v>
      </c>
      <c r="AK50" s="54" t="s">
        <v>122</v>
      </c>
      <c r="AL50" s="54" t="s">
        <v>122</v>
      </c>
      <c r="AM50" s="54" t="s">
        <v>122</v>
      </c>
      <c r="AN50" s="54" t="s">
        <v>122</v>
      </c>
      <c r="AO50" s="54" t="s">
        <v>122</v>
      </c>
      <c r="AP50" s="54" t="s">
        <v>122</v>
      </c>
      <c r="AQ50" s="54" t="s">
        <v>122</v>
      </c>
      <c r="AR50" s="54" t="s">
        <v>122</v>
      </c>
      <c r="AS50" s="58" t="s">
        <v>122</v>
      </c>
      <c r="AT50" s="57" t="s">
        <v>122</v>
      </c>
      <c r="AU50" s="54" t="s">
        <v>122</v>
      </c>
      <c r="AV50" s="54" t="s">
        <v>122</v>
      </c>
      <c r="AW50" s="54" t="s">
        <v>122</v>
      </c>
      <c r="AX50" s="54" t="s">
        <v>122</v>
      </c>
      <c r="AY50" s="54" t="s">
        <v>122</v>
      </c>
      <c r="AZ50" s="54" t="s">
        <v>122</v>
      </c>
      <c r="BA50" s="55" t="s">
        <v>122</v>
      </c>
      <c r="BB50" s="14">
        <f t="shared" si="0"/>
        <v>48</v>
      </c>
      <c r="BC50" s="3">
        <f t="shared" si="1"/>
        <v>0</v>
      </c>
      <c r="BD50" s="5">
        <f t="shared" si="2"/>
        <v>1</v>
      </c>
    </row>
    <row r="51" spans="1:56" x14ac:dyDescent="0.3">
      <c r="A51" s="53">
        <v>47</v>
      </c>
      <c r="B51" s="3" t="s">
        <v>352</v>
      </c>
      <c r="C51" s="3" t="s">
        <v>161</v>
      </c>
      <c r="D51" s="3" t="s">
        <v>162</v>
      </c>
      <c r="E51" s="15" t="s">
        <v>113</v>
      </c>
      <c r="F51" s="60" t="s">
        <v>122</v>
      </c>
      <c r="G51" s="56" t="s">
        <v>122</v>
      </c>
      <c r="H51" s="56" t="s">
        <v>122</v>
      </c>
      <c r="I51" s="56" t="s">
        <v>122</v>
      </c>
      <c r="J51" s="56" t="s">
        <v>122</v>
      </c>
      <c r="K51" s="56" t="s">
        <v>122</v>
      </c>
      <c r="L51" s="56" t="s">
        <v>122</v>
      </c>
      <c r="M51" s="56" t="s">
        <v>122</v>
      </c>
      <c r="N51" s="56" t="s">
        <v>122</v>
      </c>
      <c r="O51" s="59" t="s">
        <v>122</v>
      </c>
      <c r="P51" s="57" t="s">
        <v>122</v>
      </c>
      <c r="Q51" s="54" t="s">
        <v>122</v>
      </c>
      <c r="R51" s="54" t="s">
        <v>122</v>
      </c>
      <c r="S51" s="54" t="s">
        <v>122</v>
      </c>
      <c r="T51" s="54" t="s">
        <v>122</v>
      </c>
      <c r="U51" s="54" t="s">
        <v>122</v>
      </c>
      <c r="V51" s="54" t="s">
        <v>122</v>
      </c>
      <c r="W51" s="54" t="s">
        <v>122</v>
      </c>
      <c r="X51" s="54" t="s">
        <v>122</v>
      </c>
      <c r="Y51" s="58" t="s">
        <v>122</v>
      </c>
      <c r="Z51" s="57" t="s">
        <v>122</v>
      </c>
      <c r="AA51" s="54" t="s">
        <v>122</v>
      </c>
      <c r="AB51" s="54" t="s">
        <v>122</v>
      </c>
      <c r="AC51" s="54" t="s">
        <v>122</v>
      </c>
      <c r="AD51" s="54" t="s">
        <v>122</v>
      </c>
      <c r="AE51" s="54" t="s">
        <v>122</v>
      </c>
      <c r="AF51" s="54" t="s">
        <v>122</v>
      </c>
      <c r="AG51" s="54" t="s">
        <v>122</v>
      </c>
      <c r="AH51" s="54" t="s">
        <v>122</v>
      </c>
      <c r="AI51" s="58" t="s">
        <v>122</v>
      </c>
      <c r="AJ51" s="57" t="s">
        <v>122</v>
      </c>
      <c r="AK51" s="54" t="s">
        <v>122</v>
      </c>
      <c r="AL51" s="54" t="s">
        <v>122</v>
      </c>
      <c r="AM51" s="54" t="s">
        <v>122</v>
      </c>
      <c r="AN51" s="54" t="s">
        <v>122</v>
      </c>
      <c r="AO51" s="54" t="s">
        <v>122</v>
      </c>
      <c r="AP51" s="54" t="s">
        <v>122</v>
      </c>
      <c r="AQ51" s="54" t="s">
        <v>122</v>
      </c>
      <c r="AR51" s="54" t="s">
        <v>122</v>
      </c>
      <c r="AS51" s="58" t="s">
        <v>122</v>
      </c>
      <c r="AT51" s="57" t="s">
        <v>122</v>
      </c>
      <c r="AU51" s="54" t="s">
        <v>122</v>
      </c>
      <c r="AV51" s="54" t="s">
        <v>122</v>
      </c>
      <c r="AW51" s="54" t="s">
        <v>122</v>
      </c>
      <c r="AX51" s="54" t="s">
        <v>122</v>
      </c>
      <c r="AY51" s="54" t="s">
        <v>122</v>
      </c>
      <c r="AZ51" s="54" t="s">
        <v>122</v>
      </c>
      <c r="BA51" s="55" t="s">
        <v>122</v>
      </c>
      <c r="BB51" s="14">
        <f t="shared" si="0"/>
        <v>48</v>
      </c>
      <c r="BC51" s="3">
        <f t="shared" si="1"/>
        <v>0</v>
      </c>
      <c r="BD51" s="5">
        <f t="shared" si="2"/>
        <v>1</v>
      </c>
    </row>
    <row r="52" spans="1:56" x14ac:dyDescent="0.3">
      <c r="A52" s="53">
        <v>48</v>
      </c>
      <c r="B52" s="3" t="s">
        <v>250</v>
      </c>
      <c r="C52" s="3" t="s">
        <v>6</v>
      </c>
      <c r="D52" s="3" t="s">
        <v>344</v>
      </c>
      <c r="E52" s="15" t="s">
        <v>93</v>
      </c>
      <c r="F52" s="60" t="s">
        <v>122</v>
      </c>
      <c r="G52" s="56" t="s">
        <v>122</v>
      </c>
      <c r="H52" s="56" t="s">
        <v>122</v>
      </c>
      <c r="I52" s="56" t="s">
        <v>122</v>
      </c>
      <c r="J52" s="56" t="s">
        <v>122</v>
      </c>
      <c r="K52" s="56" t="s">
        <v>122</v>
      </c>
      <c r="L52" s="56" t="s">
        <v>122</v>
      </c>
      <c r="M52" s="56" t="s">
        <v>122</v>
      </c>
      <c r="N52" s="56" t="s">
        <v>122</v>
      </c>
      <c r="O52" s="59" t="s">
        <v>122</v>
      </c>
      <c r="P52" s="57" t="s">
        <v>122</v>
      </c>
      <c r="Q52" s="54" t="s">
        <v>122</v>
      </c>
      <c r="R52" s="54" t="s">
        <v>122</v>
      </c>
      <c r="S52" s="54" t="s">
        <v>122</v>
      </c>
      <c r="T52" s="54" t="s">
        <v>122</v>
      </c>
      <c r="U52" s="54" t="s">
        <v>122</v>
      </c>
      <c r="V52" s="54" t="s">
        <v>122</v>
      </c>
      <c r="W52" s="54" t="s">
        <v>122</v>
      </c>
      <c r="X52" s="54" t="s">
        <v>122</v>
      </c>
      <c r="Y52" s="58" t="s">
        <v>122</v>
      </c>
      <c r="Z52" s="57" t="s">
        <v>122</v>
      </c>
      <c r="AA52" s="54" t="s">
        <v>122</v>
      </c>
      <c r="AB52" s="54" t="s">
        <v>122</v>
      </c>
      <c r="AC52" s="54" t="s">
        <v>122</v>
      </c>
      <c r="AD52" s="54" t="s">
        <v>122</v>
      </c>
      <c r="AE52" s="54" t="s">
        <v>122</v>
      </c>
      <c r="AF52" s="54" t="s">
        <v>122</v>
      </c>
      <c r="AG52" s="54" t="s">
        <v>122</v>
      </c>
      <c r="AH52" s="54" t="s">
        <v>122</v>
      </c>
      <c r="AI52" s="58" t="s">
        <v>122</v>
      </c>
      <c r="AJ52" s="57" t="s">
        <v>122</v>
      </c>
      <c r="AK52" s="54" t="s">
        <v>122</v>
      </c>
      <c r="AL52" s="54" t="s">
        <v>122</v>
      </c>
      <c r="AM52" s="54" t="s">
        <v>122</v>
      </c>
      <c r="AN52" s="54" t="s">
        <v>122</v>
      </c>
      <c r="AO52" s="54" t="s">
        <v>122</v>
      </c>
      <c r="AP52" s="54" t="s">
        <v>122</v>
      </c>
      <c r="AQ52" s="54" t="s">
        <v>122</v>
      </c>
      <c r="AR52" s="54" t="s">
        <v>122</v>
      </c>
      <c r="AS52" s="58" t="s">
        <v>122</v>
      </c>
      <c r="AT52" s="57" t="s">
        <v>122</v>
      </c>
      <c r="AU52" s="54" t="s">
        <v>122</v>
      </c>
      <c r="AV52" s="54" t="s">
        <v>122</v>
      </c>
      <c r="AW52" s="54" t="s">
        <v>122</v>
      </c>
      <c r="AX52" s="54" t="s">
        <v>122</v>
      </c>
      <c r="AY52" s="54" t="s">
        <v>122</v>
      </c>
      <c r="AZ52" s="54" t="s">
        <v>122</v>
      </c>
      <c r="BA52" s="55" t="s">
        <v>122</v>
      </c>
      <c r="BB52" s="14">
        <f t="shared" si="0"/>
        <v>48</v>
      </c>
      <c r="BC52" s="3">
        <f t="shared" si="1"/>
        <v>0</v>
      </c>
      <c r="BD52" s="5">
        <f t="shared" si="2"/>
        <v>1</v>
      </c>
    </row>
    <row r="53" spans="1:56" x14ac:dyDescent="0.3">
      <c r="A53" s="53">
        <v>49</v>
      </c>
      <c r="B53" s="3" t="s">
        <v>206</v>
      </c>
      <c r="C53" s="3" t="s">
        <v>284</v>
      </c>
      <c r="D53" s="3" t="s">
        <v>286</v>
      </c>
      <c r="E53" s="15" t="s">
        <v>224</v>
      </c>
      <c r="F53" s="31"/>
      <c r="G53" s="32"/>
      <c r="H53" s="32"/>
      <c r="I53" s="32"/>
      <c r="J53" s="32"/>
      <c r="K53" s="32"/>
      <c r="L53" s="32"/>
      <c r="M53" s="32"/>
      <c r="N53" s="32"/>
      <c r="O53" s="36"/>
      <c r="P53" s="40"/>
      <c r="Q53" s="32"/>
      <c r="R53" s="32"/>
      <c r="S53" s="32"/>
      <c r="T53" s="32"/>
      <c r="U53" s="32"/>
      <c r="V53" s="32"/>
      <c r="W53" s="32"/>
      <c r="X53" s="32"/>
      <c r="Y53" s="41"/>
      <c r="Z53" s="38"/>
      <c r="AA53" s="32"/>
      <c r="AB53" s="32"/>
      <c r="AC53" s="32"/>
      <c r="AD53" s="32"/>
      <c r="AE53" s="32"/>
      <c r="AF53" s="32"/>
      <c r="AG53" s="32"/>
      <c r="AH53" s="32"/>
      <c r="AI53" s="36"/>
      <c r="AJ53" s="42"/>
      <c r="AK53" s="34"/>
      <c r="AL53" s="34"/>
      <c r="AM53" s="34"/>
      <c r="AN53" s="34"/>
      <c r="AO53" s="34"/>
      <c r="AP53" s="34"/>
      <c r="AQ53" s="34"/>
      <c r="AR53" s="34"/>
      <c r="AS53" s="43"/>
      <c r="AT53" s="39"/>
      <c r="AU53" s="34"/>
      <c r="AV53" s="34"/>
      <c r="AW53" s="34"/>
      <c r="AX53" s="34"/>
      <c r="AY53" s="34"/>
      <c r="AZ53" s="34"/>
      <c r="BA53" s="35"/>
      <c r="BB53" s="14">
        <f t="shared" si="0"/>
        <v>0</v>
      </c>
      <c r="BC53" s="3">
        <f t="shared" si="1"/>
        <v>48</v>
      </c>
      <c r="BD53" s="5">
        <f t="shared" si="2"/>
        <v>0</v>
      </c>
    </row>
    <row r="54" spans="1:56" x14ac:dyDescent="0.3">
      <c r="A54" s="53">
        <v>50</v>
      </c>
      <c r="B54" s="3" t="s">
        <v>355</v>
      </c>
      <c r="C54" s="3" t="s">
        <v>120</v>
      </c>
      <c r="D54" s="3" t="s">
        <v>173</v>
      </c>
      <c r="E54" s="15" t="s">
        <v>174</v>
      </c>
      <c r="F54" s="60" t="s">
        <v>122</v>
      </c>
      <c r="G54" s="56" t="s">
        <v>122</v>
      </c>
      <c r="H54" s="56" t="s">
        <v>122</v>
      </c>
      <c r="I54" s="56" t="s">
        <v>122</v>
      </c>
      <c r="J54" s="56" t="s">
        <v>122</v>
      </c>
      <c r="K54" s="56" t="s">
        <v>122</v>
      </c>
      <c r="L54" s="56" t="s">
        <v>122</v>
      </c>
      <c r="M54" s="56" t="s">
        <v>122</v>
      </c>
      <c r="N54" s="56" t="s">
        <v>122</v>
      </c>
      <c r="O54" s="59" t="s">
        <v>122</v>
      </c>
      <c r="P54" s="57" t="s">
        <v>122</v>
      </c>
      <c r="Q54" s="54" t="s">
        <v>122</v>
      </c>
      <c r="R54" s="32"/>
      <c r="S54" s="32"/>
      <c r="T54" s="32"/>
      <c r="U54" s="32"/>
      <c r="V54" s="32"/>
      <c r="W54" s="32"/>
      <c r="X54" s="32"/>
      <c r="Y54" s="41"/>
      <c r="Z54" s="39"/>
      <c r="AA54" s="34"/>
      <c r="AB54" s="34"/>
      <c r="AC54" s="34"/>
      <c r="AD54" s="34"/>
      <c r="AE54" s="34"/>
      <c r="AF54" s="34"/>
      <c r="AG54" s="34"/>
      <c r="AH54" s="34"/>
      <c r="AI54" s="36"/>
      <c r="AJ54" s="40"/>
      <c r="AK54" s="32"/>
      <c r="AL54" s="32"/>
      <c r="AM54" s="32"/>
      <c r="AN54" s="32"/>
      <c r="AO54" s="32"/>
      <c r="AP54" s="32"/>
      <c r="AQ54" s="32"/>
      <c r="AR54" s="32"/>
      <c r="AS54" s="41"/>
      <c r="AT54" s="38"/>
      <c r="AU54" s="32"/>
      <c r="AV54" s="32"/>
      <c r="AW54" s="32"/>
      <c r="AX54" s="32"/>
      <c r="AY54" s="32"/>
      <c r="AZ54" s="32"/>
      <c r="BA54" s="33"/>
      <c r="BB54" s="14">
        <f t="shared" si="0"/>
        <v>12</v>
      </c>
      <c r="BC54" s="3">
        <f t="shared" si="1"/>
        <v>36</v>
      </c>
      <c r="BD54" s="5">
        <f t="shared" si="2"/>
        <v>0.25</v>
      </c>
    </row>
    <row r="55" spans="1:56" x14ac:dyDescent="0.3">
      <c r="A55" s="53">
        <v>51</v>
      </c>
      <c r="B55" s="3" t="s">
        <v>355</v>
      </c>
      <c r="C55" s="3" t="s">
        <v>120</v>
      </c>
      <c r="D55" s="3" t="s">
        <v>177</v>
      </c>
      <c r="E55" s="15" t="s">
        <v>7</v>
      </c>
      <c r="F55" s="31"/>
      <c r="G55" s="34"/>
      <c r="H55" s="34"/>
      <c r="I55" s="32"/>
      <c r="J55" s="32"/>
      <c r="K55" s="32"/>
      <c r="L55" s="32"/>
      <c r="M55" s="32"/>
      <c r="N55" s="32"/>
      <c r="O55" s="36"/>
      <c r="P55" s="40"/>
      <c r="Q55" s="32"/>
      <c r="R55" s="32"/>
      <c r="S55" s="32"/>
      <c r="T55" s="32"/>
      <c r="U55" s="32"/>
      <c r="V55" s="32"/>
      <c r="W55" s="32"/>
      <c r="X55" s="32"/>
      <c r="Y55" s="41"/>
      <c r="Z55" s="38"/>
      <c r="AA55" s="32"/>
      <c r="AB55" s="32"/>
      <c r="AC55" s="32"/>
      <c r="AD55" s="32"/>
      <c r="AE55" s="32"/>
      <c r="AF55" s="32"/>
      <c r="AG55" s="32"/>
      <c r="AH55" s="32"/>
      <c r="AI55" s="36"/>
      <c r="AJ55" s="40"/>
      <c r="AK55" s="32"/>
      <c r="AL55" s="32"/>
      <c r="AM55" s="32"/>
      <c r="AN55" s="32"/>
      <c r="AO55" s="32"/>
      <c r="AP55" s="32"/>
      <c r="AQ55" s="32"/>
      <c r="AR55" s="32"/>
      <c r="AS55" s="41"/>
      <c r="AT55" s="38"/>
      <c r="AU55" s="32"/>
      <c r="AV55" s="32"/>
      <c r="AW55" s="32"/>
      <c r="AX55" s="32"/>
      <c r="AY55" s="32"/>
      <c r="AZ55" s="32"/>
      <c r="BA55" s="33"/>
      <c r="BB55" s="14">
        <f t="shared" si="0"/>
        <v>0</v>
      </c>
      <c r="BC55" s="3">
        <f t="shared" si="1"/>
        <v>48</v>
      </c>
      <c r="BD55" s="5">
        <f t="shared" si="2"/>
        <v>0</v>
      </c>
    </row>
    <row r="56" spans="1:56" x14ac:dyDescent="0.3">
      <c r="A56" s="53">
        <v>52</v>
      </c>
      <c r="B56" s="3" t="s">
        <v>358</v>
      </c>
      <c r="C56" s="3" t="s">
        <v>147</v>
      </c>
      <c r="D56" s="3" t="s">
        <v>148</v>
      </c>
      <c r="E56" s="15" t="s">
        <v>103</v>
      </c>
      <c r="F56" s="60" t="s">
        <v>122</v>
      </c>
      <c r="G56" s="56" t="s">
        <v>122</v>
      </c>
      <c r="H56" s="56" t="s">
        <v>122</v>
      </c>
      <c r="I56" s="56" t="s">
        <v>122</v>
      </c>
      <c r="J56" s="56" t="s">
        <v>122</v>
      </c>
      <c r="K56" s="56" t="s">
        <v>122</v>
      </c>
      <c r="L56" s="56" t="s">
        <v>122</v>
      </c>
      <c r="M56" s="56" t="s">
        <v>122</v>
      </c>
      <c r="N56" s="56" t="s">
        <v>122</v>
      </c>
      <c r="O56" s="59" t="s">
        <v>122</v>
      </c>
      <c r="P56" s="57" t="s">
        <v>122</v>
      </c>
      <c r="Q56" s="54" t="s">
        <v>122</v>
      </c>
      <c r="R56" s="54" t="s">
        <v>122</v>
      </c>
      <c r="S56" s="54" t="s">
        <v>122</v>
      </c>
      <c r="T56" s="54" t="s">
        <v>122</v>
      </c>
      <c r="U56" s="54" t="s">
        <v>122</v>
      </c>
      <c r="V56" s="54" t="s">
        <v>122</v>
      </c>
      <c r="W56" s="54" t="s">
        <v>122</v>
      </c>
      <c r="X56" s="54" t="s">
        <v>122</v>
      </c>
      <c r="Y56" s="58" t="s">
        <v>122</v>
      </c>
      <c r="Z56" s="57" t="s">
        <v>122</v>
      </c>
      <c r="AA56" s="54" t="s">
        <v>122</v>
      </c>
      <c r="AB56" s="54" t="s">
        <v>122</v>
      </c>
      <c r="AC56" s="54" t="s">
        <v>122</v>
      </c>
      <c r="AD56" s="54" t="s">
        <v>122</v>
      </c>
      <c r="AE56" s="54" t="s">
        <v>122</v>
      </c>
      <c r="AF56" s="54" t="s">
        <v>122</v>
      </c>
      <c r="AG56" s="54" t="s">
        <v>122</v>
      </c>
      <c r="AH56" s="54" t="s">
        <v>122</v>
      </c>
      <c r="AI56" s="58" t="s">
        <v>122</v>
      </c>
      <c r="AJ56" s="57" t="s">
        <v>122</v>
      </c>
      <c r="AK56" s="54" t="s">
        <v>122</v>
      </c>
      <c r="AL56" s="54" t="s">
        <v>122</v>
      </c>
      <c r="AM56" s="54" t="s">
        <v>122</v>
      </c>
      <c r="AN56" s="54" t="s">
        <v>122</v>
      </c>
      <c r="AO56" s="54" t="s">
        <v>122</v>
      </c>
      <c r="AP56" s="54" t="s">
        <v>122</v>
      </c>
      <c r="AQ56" s="54" t="s">
        <v>122</v>
      </c>
      <c r="AR56" s="54" t="s">
        <v>122</v>
      </c>
      <c r="AS56" s="58" t="s">
        <v>122</v>
      </c>
      <c r="AT56" s="57" t="s">
        <v>122</v>
      </c>
      <c r="AU56" s="54" t="s">
        <v>122</v>
      </c>
      <c r="AV56" s="54" t="s">
        <v>122</v>
      </c>
      <c r="AW56" s="54" t="s">
        <v>122</v>
      </c>
      <c r="AX56" s="54" t="s">
        <v>122</v>
      </c>
      <c r="AY56" s="54" t="s">
        <v>122</v>
      </c>
      <c r="AZ56" s="54" t="s">
        <v>122</v>
      </c>
      <c r="BA56" s="55" t="s">
        <v>122</v>
      </c>
      <c r="BB56" s="14">
        <f t="shared" si="0"/>
        <v>48</v>
      </c>
      <c r="BC56" s="3">
        <f t="shared" si="1"/>
        <v>0</v>
      </c>
      <c r="BD56" s="5">
        <f t="shared" si="2"/>
        <v>1</v>
      </c>
    </row>
    <row r="57" spans="1:56" x14ac:dyDescent="0.3">
      <c r="A57" s="53">
        <v>53</v>
      </c>
      <c r="B57" s="3" t="s">
        <v>206</v>
      </c>
      <c r="C57" s="3" t="s">
        <v>260</v>
      </c>
      <c r="D57" s="3" t="s">
        <v>261</v>
      </c>
      <c r="E57" s="15" t="s">
        <v>262</v>
      </c>
      <c r="F57" s="60" t="s">
        <v>122</v>
      </c>
      <c r="G57" s="56" t="s">
        <v>122</v>
      </c>
      <c r="H57" s="56" t="s">
        <v>122</v>
      </c>
      <c r="I57" s="56" t="s">
        <v>122</v>
      </c>
      <c r="J57" s="56" t="s">
        <v>122</v>
      </c>
      <c r="K57" s="56" t="s">
        <v>122</v>
      </c>
      <c r="L57" s="56" t="s">
        <v>122</v>
      </c>
      <c r="M57" s="56" t="s">
        <v>122</v>
      </c>
      <c r="N57" s="56" t="s">
        <v>122</v>
      </c>
      <c r="O57" s="59" t="s">
        <v>122</v>
      </c>
      <c r="P57" s="57" t="s">
        <v>122</v>
      </c>
      <c r="Q57" s="54" t="s">
        <v>122</v>
      </c>
      <c r="R57" s="54" t="s">
        <v>122</v>
      </c>
      <c r="S57" s="54" t="s">
        <v>122</v>
      </c>
      <c r="T57" s="54" t="s">
        <v>122</v>
      </c>
      <c r="U57" s="54" t="s">
        <v>122</v>
      </c>
      <c r="V57" s="54" t="s">
        <v>122</v>
      </c>
      <c r="W57" s="54" t="s">
        <v>122</v>
      </c>
      <c r="X57" s="54" t="s">
        <v>122</v>
      </c>
      <c r="Y57" s="58" t="s">
        <v>122</v>
      </c>
      <c r="Z57" s="57" t="s">
        <v>122</v>
      </c>
      <c r="AA57" s="54" t="s">
        <v>122</v>
      </c>
      <c r="AB57" s="54" t="s">
        <v>122</v>
      </c>
      <c r="AC57" s="54" t="s">
        <v>122</v>
      </c>
      <c r="AD57" s="54" t="s">
        <v>122</v>
      </c>
      <c r="AE57" s="54" t="s">
        <v>122</v>
      </c>
      <c r="AF57" s="54" t="s">
        <v>122</v>
      </c>
      <c r="AG57" s="54" t="s">
        <v>122</v>
      </c>
      <c r="AH57" s="54" t="s">
        <v>122</v>
      </c>
      <c r="AI57" s="58" t="s">
        <v>122</v>
      </c>
      <c r="AJ57" s="57" t="s">
        <v>122</v>
      </c>
      <c r="AK57" s="54" t="s">
        <v>122</v>
      </c>
      <c r="AL57" s="54" t="s">
        <v>122</v>
      </c>
      <c r="AM57" s="54" t="s">
        <v>122</v>
      </c>
      <c r="AN57" s="54" t="s">
        <v>122</v>
      </c>
      <c r="AO57" s="54" t="s">
        <v>122</v>
      </c>
      <c r="AP57" s="54" t="s">
        <v>122</v>
      </c>
      <c r="AQ57" s="54" t="s">
        <v>122</v>
      </c>
      <c r="AR57" s="54" t="s">
        <v>122</v>
      </c>
      <c r="AS57" s="58" t="s">
        <v>122</v>
      </c>
      <c r="AT57" s="57" t="s">
        <v>122</v>
      </c>
      <c r="AU57" s="54" t="s">
        <v>122</v>
      </c>
      <c r="AV57" s="54" t="s">
        <v>122</v>
      </c>
      <c r="AW57" s="54" t="s">
        <v>122</v>
      </c>
      <c r="AX57" s="54" t="s">
        <v>122</v>
      </c>
      <c r="AY57" s="54" t="s">
        <v>122</v>
      </c>
      <c r="AZ57" s="54" t="s">
        <v>122</v>
      </c>
      <c r="BA57" s="55" t="s">
        <v>122</v>
      </c>
      <c r="BB57" s="14">
        <f t="shared" si="0"/>
        <v>48</v>
      </c>
      <c r="BC57" s="3">
        <f t="shared" si="1"/>
        <v>0</v>
      </c>
      <c r="BD57" s="5">
        <f t="shared" si="2"/>
        <v>1</v>
      </c>
    </row>
    <row r="58" spans="1:56" x14ac:dyDescent="0.3">
      <c r="A58" s="53">
        <v>54</v>
      </c>
      <c r="B58" s="3" t="s">
        <v>355</v>
      </c>
      <c r="C58" s="3" t="s">
        <v>90</v>
      </c>
      <c r="D58" s="3" t="s">
        <v>178</v>
      </c>
      <c r="E58" s="15" t="s">
        <v>8</v>
      </c>
      <c r="F58" s="60" t="s">
        <v>122</v>
      </c>
      <c r="G58" s="56" t="s">
        <v>122</v>
      </c>
      <c r="H58" s="56" t="s">
        <v>122</v>
      </c>
      <c r="I58" s="56" t="s">
        <v>122</v>
      </c>
      <c r="J58" s="56" t="s">
        <v>122</v>
      </c>
      <c r="K58" s="56" t="s">
        <v>122</v>
      </c>
      <c r="L58" s="56" t="s">
        <v>122</v>
      </c>
      <c r="M58" s="56" t="s">
        <v>122</v>
      </c>
      <c r="N58" s="56" t="s">
        <v>122</v>
      </c>
      <c r="O58" s="59" t="s">
        <v>122</v>
      </c>
      <c r="P58" s="57" t="s">
        <v>122</v>
      </c>
      <c r="Q58" s="54" t="s">
        <v>122</v>
      </c>
      <c r="R58" s="54" t="s">
        <v>122</v>
      </c>
      <c r="S58" s="54" t="s">
        <v>122</v>
      </c>
      <c r="T58" s="54" t="s">
        <v>122</v>
      </c>
      <c r="U58" s="54" t="s">
        <v>122</v>
      </c>
      <c r="V58" s="54" t="s">
        <v>122</v>
      </c>
      <c r="W58" s="54" t="s">
        <v>122</v>
      </c>
      <c r="X58" s="54" t="s">
        <v>122</v>
      </c>
      <c r="Y58" s="58" t="s">
        <v>122</v>
      </c>
      <c r="Z58" s="57" t="s">
        <v>122</v>
      </c>
      <c r="AA58" s="54" t="s">
        <v>122</v>
      </c>
      <c r="AB58" s="54" t="s">
        <v>122</v>
      </c>
      <c r="AC58" s="54" t="s">
        <v>122</v>
      </c>
      <c r="AD58" s="54" t="s">
        <v>122</v>
      </c>
      <c r="AE58" s="54" t="s">
        <v>122</v>
      </c>
      <c r="AF58" s="54" t="s">
        <v>122</v>
      </c>
      <c r="AG58" s="54" t="s">
        <v>122</v>
      </c>
      <c r="AH58" s="54" t="s">
        <v>122</v>
      </c>
      <c r="AI58" s="58" t="s">
        <v>122</v>
      </c>
      <c r="AJ58" s="57" t="s">
        <v>122</v>
      </c>
      <c r="AK58" s="54" t="s">
        <v>122</v>
      </c>
      <c r="AL58" s="54" t="s">
        <v>122</v>
      </c>
      <c r="AM58" s="54" t="s">
        <v>122</v>
      </c>
      <c r="AN58" s="54" t="s">
        <v>122</v>
      </c>
      <c r="AO58" s="54" t="s">
        <v>122</v>
      </c>
      <c r="AP58" s="54" t="s">
        <v>122</v>
      </c>
      <c r="AQ58" s="54" t="s">
        <v>122</v>
      </c>
      <c r="AR58" s="54" t="s">
        <v>122</v>
      </c>
      <c r="AS58" s="58" t="s">
        <v>122</v>
      </c>
      <c r="AT58" s="57" t="s">
        <v>122</v>
      </c>
      <c r="AU58" s="54" t="s">
        <v>122</v>
      </c>
      <c r="AV58" s="54" t="s">
        <v>122</v>
      </c>
      <c r="AW58" s="54" t="s">
        <v>122</v>
      </c>
      <c r="AX58" s="54" t="s">
        <v>122</v>
      </c>
      <c r="AY58" s="54" t="s">
        <v>122</v>
      </c>
      <c r="AZ58" s="54" t="s">
        <v>122</v>
      </c>
      <c r="BA58" s="55" t="s">
        <v>122</v>
      </c>
      <c r="BB58" s="14">
        <f t="shared" si="0"/>
        <v>48</v>
      </c>
      <c r="BC58" s="3">
        <f t="shared" si="1"/>
        <v>0</v>
      </c>
      <c r="BD58" s="5">
        <f t="shared" si="2"/>
        <v>1</v>
      </c>
    </row>
    <row r="59" spans="1:56" x14ac:dyDescent="0.3">
      <c r="A59" s="53">
        <v>55</v>
      </c>
      <c r="B59" s="3" t="s">
        <v>355</v>
      </c>
      <c r="C59" s="3" t="s">
        <v>6</v>
      </c>
      <c r="D59" s="3" t="s">
        <v>136</v>
      </c>
      <c r="E59" s="15" t="s">
        <v>137</v>
      </c>
      <c r="F59" s="60" t="s">
        <v>122</v>
      </c>
      <c r="G59" s="56" t="s">
        <v>122</v>
      </c>
      <c r="H59" s="56" t="s">
        <v>122</v>
      </c>
      <c r="I59" s="56" t="s">
        <v>122</v>
      </c>
      <c r="J59" s="56" t="s">
        <v>122</v>
      </c>
      <c r="K59" s="56" t="s">
        <v>122</v>
      </c>
      <c r="L59" s="56" t="s">
        <v>122</v>
      </c>
      <c r="M59" s="56" t="s">
        <v>122</v>
      </c>
      <c r="N59" s="56" t="s">
        <v>122</v>
      </c>
      <c r="O59" s="59" t="s">
        <v>122</v>
      </c>
      <c r="P59" s="57" t="s">
        <v>122</v>
      </c>
      <c r="Q59" s="54" t="s">
        <v>122</v>
      </c>
      <c r="R59" s="54" t="s">
        <v>122</v>
      </c>
      <c r="S59" s="54" t="s">
        <v>122</v>
      </c>
      <c r="T59" s="54" t="s">
        <v>122</v>
      </c>
      <c r="U59" s="54" t="s">
        <v>122</v>
      </c>
      <c r="V59" s="54" t="s">
        <v>122</v>
      </c>
      <c r="W59" s="54" t="s">
        <v>122</v>
      </c>
      <c r="X59" s="54" t="s">
        <v>122</v>
      </c>
      <c r="Y59" s="58" t="s">
        <v>122</v>
      </c>
      <c r="Z59" s="57" t="s">
        <v>122</v>
      </c>
      <c r="AA59" s="54" t="s">
        <v>122</v>
      </c>
      <c r="AB59" s="54" t="s">
        <v>122</v>
      </c>
      <c r="AC59" s="54" t="s">
        <v>122</v>
      </c>
      <c r="AD59" s="54" t="s">
        <v>122</v>
      </c>
      <c r="AE59" s="54" t="s">
        <v>122</v>
      </c>
      <c r="AF59" s="54" t="s">
        <v>122</v>
      </c>
      <c r="AG59" s="54" t="s">
        <v>122</v>
      </c>
      <c r="AH59" s="54" t="s">
        <v>122</v>
      </c>
      <c r="AI59" s="36"/>
      <c r="AJ59" s="57" t="s">
        <v>122</v>
      </c>
      <c r="AK59" s="54" t="s">
        <v>122</v>
      </c>
      <c r="AL59" s="54" t="s">
        <v>122</v>
      </c>
      <c r="AM59" s="54" t="s">
        <v>122</v>
      </c>
      <c r="AN59" s="54" t="s">
        <v>122</v>
      </c>
      <c r="AO59" s="54" t="s">
        <v>122</v>
      </c>
      <c r="AP59" s="54" t="s">
        <v>122</v>
      </c>
      <c r="AQ59" s="54" t="s">
        <v>122</v>
      </c>
      <c r="AR59" s="54" t="s">
        <v>122</v>
      </c>
      <c r="AS59" s="58" t="s">
        <v>122</v>
      </c>
      <c r="AT59" s="57" t="s">
        <v>122</v>
      </c>
      <c r="AU59" s="54" t="s">
        <v>122</v>
      </c>
      <c r="AV59" s="54" t="s">
        <v>122</v>
      </c>
      <c r="AW59" s="54" t="s">
        <v>122</v>
      </c>
      <c r="AX59" s="54" t="s">
        <v>122</v>
      </c>
      <c r="AY59" s="54" t="s">
        <v>122</v>
      </c>
      <c r="AZ59" s="54" t="s">
        <v>122</v>
      </c>
      <c r="BA59" s="55" t="s">
        <v>122</v>
      </c>
      <c r="BB59" s="14">
        <f t="shared" si="0"/>
        <v>47</v>
      </c>
      <c r="BC59" s="3">
        <f t="shared" si="1"/>
        <v>1</v>
      </c>
      <c r="BD59" s="5">
        <f t="shared" si="2"/>
        <v>0.97916666666666663</v>
      </c>
    </row>
    <row r="60" spans="1:56" x14ac:dyDescent="0.3">
      <c r="A60" s="53">
        <v>56</v>
      </c>
      <c r="B60" s="52" t="s">
        <v>246</v>
      </c>
      <c r="C60" s="52" t="s">
        <v>141</v>
      </c>
      <c r="D60" s="52" t="s">
        <v>339</v>
      </c>
      <c r="E60" s="15" t="s">
        <v>340</v>
      </c>
      <c r="F60" s="60" t="s">
        <v>122</v>
      </c>
      <c r="G60" s="56" t="s">
        <v>122</v>
      </c>
      <c r="H60" s="56" t="s">
        <v>122</v>
      </c>
      <c r="I60" s="56" t="s">
        <v>122</v>
      </c>
      <c r="J60" s="56" t="s">
        <v>122</v>
      </c>
      <c r="K60" s="56" t="s">
        <v>122</v>
      </c>
      <c r="L60" s="56" t="s">
        <v>122</v>
      </c>
      <c r="M60" s="56" t="s">
        <v>122</v>
      </c>
      <c r="N60" s="56" t="s">
        <v>122</v>
      </c>
      <c r="O60" s="59" t="s">
        <v>122</v>
      </c>
      <c r="P60" s="57" t="s">
        <v>122</v>
      </c>
      <c r="Q60" s="54" t="s">
        <v>122</v>
      </c>
      <c r="R60" s="54" t="s">
        <v>122</v>
      </c>
      <c r="S60" s="54" t="s">
        <v>122</v>
      </c>
      <c r="T60" s="54" t="s">
        <v>122</v>
      </c>
      <c r="U60" s="54" t="s">
        <v>122</v>
      </c>
      <c r="V60" s="54" t="s">
        <v>122</v>
      </c>
      <c r="W60" s="54" t="s">
        <v>122</v>
      </c>
      <c r="X60" s="54" t="s">
        <v>122</v>
      </c>
      <c r="Y60" s="58" t="s">
        <v>122</v>
      </c>
      <c r="Z60" s="57" t="s">
        <v>122</v>
      </c>
      <c r="AA60" s="54" t="s">
        <v>122</v>
      </c>
      <c r="AB60" s="54" t="s">
        <v>122</v>
      </c>
      <c r="AC60" s="54" t="s">
        <v>122</v>
      </c>
      <c r="AD60" s="54" t="s">
        <v>122</v>
      </c>
      <c r="AE60" s="54" t="s">
        <v>122</v>
      </c>
      <c r="AF60" s="54" t="s">
        <v>122</v>
      </c>
      <c r="AG60" s="54" t="s">
        <v>122</v>
      </c>
      <c r="AH60" s="54" t="s">
        <v>122</v>
      </c>
      <c r="AI60" s="58" t="s">
        <v>122</v>
      </c>
      <c r="AJ60" s="57" t="s">
        <v>122</v>
      </c>
      <c r="AK60" s="54" t="s">
        <v>122</v>
      </c>
      <c r="AL60" s="54" t="s">
        <v>122</v>
      </c>
      <c r="AM60" s="54" t="s">
        <v>122</v>
      </c>
      <c r="AN60" s="54" t="s">
        <v>122</v>
      </c>
      <c r="AO60" s="54" t="s">
        <v>122</v>
      </c>
      <c r="AP60" s="54" t="s">
        <v>122</v>
      </c>
      <c r="AQ60" s="54" t="s">
        <v>122</v>
      </c>
      <c r="AR60" s="54" t="s">
        <v>122</v>
      </c>
      <c r="AS60" s="58" t="s">
        <v>122</v>
      </c>
      <c r="AT60" s="57" t="s">
        <v>122</v>
      </c>
      <c r="AU60" s="54" t="s">
        <v>122</v>
      </c>
      <c r="AV60" s="54" t="s">
        <v>122</v>
      </c>
      <c r="AW60" s="54" t="s">
        <v>122</v>
      </c>
      <c r="AX60" s="54" t="s">
        <v>122</v>
      </c>
      <c r="AY60" s="54" t="s">
        <v>122</v>
      </c>
      <c r="AZ60" s="54" t="s">
        <v>122</v>
      </c>
      <c r="BA60" s="55" t="s">
        <v>122</v>
      </c>
      <c r="BB60" s="14">
        <f t="shared" si="0"/>
        <v>48</v>
      </c>
      <c r="BC60" s="3">
        <f t="shared" si="1"/>
        <v>0</v>
      </c>
      <c r="BD60" s="5">
        <f t="shared" si="2"/>
        <v>1</v>
      </c>
    </row>
    <row r="61" spans="1:56" x14ac:dyDescent="0.3">
      <c r="A61" s="53">
        <v>57</v>
      </c>
      <c r="B61" s="7" t="s">
        <v>352</v>
      </c>
      <c r="C61" s="7" t="s">
        <v>123</v>
      </c>
      <c r="D61" s="7" t="s">
        <v>124</v>
      </c>
      <c r="E61" s="27" t="s">
        <v>102</v>
      </c>
      <c r="F61" s="60" t="s">
        <v>122</v>
      </c>
      <c r="G61" s="56" t="s">
        <v>122</v>
      </c>
      <c r="H61" s="56" t="s">
        <v>122</v>
      </c>
      <c r="I61" s="56" t="s">
        <v>122</v>
      </c>
      <c r="J61" s="56" t="s">
        <v>122</v>
      </c>
      <c r="K61" s="56" t="s">
        <v>122</v>
      </c>
      <c r="L61" s="56" t="s">
        <v>122</v>
      </c>
      <c r="M61" s="56" t="s">
        <v>122</v>
      </c>
      <c r="N61" s="56" t="s">
        <v>122</v>
      </c>
      <c r="O61" s="59" t="s">
        <v>122</v>
      </c>
      <c r="P61" s="57" t="s">
        <v>122</v>
      </c>
      <c r="Q61" s="54" t="s">
        <v>122</v>
      </c>
      <c r="R61" s="54" t="s">
        <v>122</v>
      </c>
      <c r="S61" s="54" t="s">
        <v>122</v>
      </c>
      <c r="T61" s="54" t="s">
        <v>122</v>
      </c>
      <c r="U61" s="54" t="s">
        <v>122</v>
      </c>
      <c r="V61" s="54" t="s">
        <v>122</v>
      </c>
      <c r="W61" s="54" t="s">
        <v>122</v>
      </c>
      <c r="X61" s="54" t="s">
        <v>122</v>
      </c>
      <c r="Y61" s="58" t="s">
        <v>122</v>
      </c>
      <c r="Z61" s="57" t="s">
        <v>122</v>
      </c>
      <c r="AA61" s="54" t="s">
        <v>122</v>
      </c>
      <c r="AB61" s="54" t="s">
        <v>122</v>
      </c>
      <c r="AC61" s="54" t="s">
        <v>122</v>
      </c>
      <c r="AD61" s="54" t="s">
        <v>122</v>
      </c>
      <c r="AE61" s="54" t="s">
        <v>122</v>
      </c>
      <c r="AF61" s="54" t="s">
        <v>122</v>
      </c>
      <c r="AG61" s="54" t="s">
        <v>122</v>
      </c>
      <c r="AH61" s="54" t="s">
        <v>122</v>
      </c>
      <c r="AI61" s="58" t="s">
        <v>122</v>
      </c>
      <c r="AJ61" s="57" t="s">
        <v>122</v>
      </c>
      <c r="AK61" s="54" t="s">
        <v>122</v>
      </c>
      <c r="AL61" s="54" t="s">
        <v>122</v>
      </c>
      <c r="AM61" s="54" t="s">
        <v>122</v>
      </c>
      <c r="AN61" s="54" t="s">
        <v>122</v>
      </c>
      <c r="AO61" s="54" t="s">
        <v>122</v>
      </c>
      <c r="AP61" s="61"/>
      <c r="AQ61" s="54" t="s">
        <v>122</v>
      </c>
      <c r="AR61" s="54" t="s">
        <v>122</v>
      </c>
      <c r="AS61" s="58" t="s">
        <v>122</v>
      </c>
      <c r="AT61" s="57" t="s">
        <v>122</v>
      </c>
      <c r="AU61" s="54" t="s">
        <v>122</v>
      </c>
      <c r="AV61" s="54" t="s">
        <v>122</v>
      </c>
      <c r="AW61" s="54" t="s">
        <v>122</v>
      </c>
      <c r="AX61" s="54" t="s">
        <v>122</v>
      </c>
      <c r="AY61" s="54" t="s">
        <v>122</v>
      </c>
      <c r="AZ61" s="54" t="s">
        <v>122</v>
      </c>
      <c r="BA61" s="55" t="s">
        <v>122</v>
      </c>
      <c r="BB61" s="14">
        <f>COUNTA(F61:BA61)</f>
        <v>47</v>
      </c>
      <c r="BC61" s="3">
        <f>COUNTBLANK(F61:BA61)</f>
        <v>1</v>
      </c>
      <c r="BD61" s="5">
        <f>BB61/48</f>
        <v>0.97916666666666663</v>
      </c>
    </row>
    <row r="62" spans="1:56" x14ac:dyDescent="0.3">
      <c r="A62" s="53">
        <v>58</v>
      </c>
      <c r="B62" s="3" t="s">
        <v>353</v>
      </c>
      <c r="C62" s="3" t="s">
        <v>149</v>
      </c>
      <c r="D62" s="3" t="s">
        <v>150</v>
      </c>
      <c r="E62" s="15" t="s">
        <v>151</v>
      </c>
      <c r="F62" s="60" t="s">
        <v>122</v>
      </c>
      <c r="G62" s="56" t="s">
        <v>122</v>
      </c>
      <c r="H62" s="56" t="s">
        <v>122</v>
      </c>
      <c r="I62" s="56" t="s">
        <v>122</v>
      </c>
      <c r="J62" s="56" t="s">
        <v>122</v>
      </c>
      <c r="K62" s="56" t="s">
        <v>122</v>
      </c>
      <c r="L62" s="56" t="s">
        <v>122</v>
      </c>
      <c r="M62" s="56" t="s">
        <v>122</v>
      </c>
      <c r="N62" s="56" t="s">
        <v>122</v>
      </c>
      <c r="O62" s="59" t="s">
        <v>122</v>
      </c>
      <c r="P62" s="57" t="s">
        <v>122</v>
      </c>
      <c r="Q62" s="54" t="s">
        <v>122</v>
      </c>
      <c r="R62" s="54" t="s">
        <v>122</v>
      </c>
      <c r="S62" s="54" t="s">
        <v>122</v>
      </c>
      <c r="T62" s="54" t="s">
        <v>122</v>
      </c>
      <c r="U62" s="54" t="s">
        <v>122</v>
      </c>
      <c r="V62" s="54" t="s">
        <v>122</v>
      </c>
      <c r="W62" s="54" t="s">
        <v>122</v>
      </c>
      <c r="X62" s="54" t="s">
        <v>122</v>
      </c>
      <c r="Y62" s="58" t="s">
        <v>122</v>
      </c>
      <c r="Z62" s="57" t="s">
        <v>122</v>
      </c>
      <c r="AA62" s="54" t="s">
        <v>122</v>
      </c>
      <c r="AB62" s="54" t="s">
        <v>122</v>
      </c>
      <c r="AC62" s="54" t="s">
        <v>122</v>
      </c>
      <c r="AD62" s="54" t="s">
        <v>122</v>
      </c>
      <c r="AE62" s="54" t="s">
        <v>122</v>
      </c>
      <c r="AF62" s="54" t="s">
        <v>122</v>
      </c>
      <c r="AG62" s="54" t="s">
        <v>122</v>
      </c>
      <c r="AH62" s="54" t="s">
        <v>122</v>
      </c>
      <c r="AI62" s="58" t="s">
        <v>122</v>
      </c>
      <c r="AJ62" s="57" t="s">
        <v>122</v>
      </c>
      <c r="AK62" s="54" t="s">
        <v>122</v>
      </c>
      <c r="AL62" s="54" t="s">
        <v>122</v>
      </c>
      <c r="AM62" s="54" t="s">
        <v>122</v>
      </c>
      <c r="AN62" s="54" t="s">
        <v>122</v>
      </c>
      <c r="AO62" s="54" t="s">
        <v>122</v>
      </c>
      <c r="AP62" s="54" t="s">
        <v>122</v>
      </c>
      <c r="AQ62" s="54" t="s">
        <v>122</v>
      </c>
      <c r="AR62" s="54" t="s">
        <v>122</v>
      </c>
      <c r="AS62" s="58" t="s">
        <v>122</v>
      </c>
      <c r="AT62" s="57" t="s">
        <v>122</v>
      </c>
      <c r="AU62" s="54" t="s">
        <v>122</v>
      </c>
      <c r="AV62" s="54" t="s">
        <v>122</v>
      </c>
      <c r="AW62" s="54" t="s">
        <v>122</v>
      </c>
      <c r="AX62" s="54" t="s">
        <v>122</v>
      </c>
      <c r="AY62" s="54" t="s">
        <v>122</v>
      </c>
      <c r="AZ62" s="54" t="s">
        <v>122</v>
      </c>
      <c r="BA62" s="55" t="s">
        <v>122</v>
      </c>
      <c r="BB62" s="14">
        <f t="shared" si="0"/>
        <v>48</v>
      </c>
      <c r="BC62" s="3">
        <f t="shared" si="1"/>
        <v>0</v>
      </c>
      <c r="BD62" s="5">
        <f t="shared" si="2"/>
        <v>1</v>
      </c>
    </row>
    <row r="63" spans="1:56" x14ac:dyDescent="0.3">
      <c r="A63" s="53">
        <v>59</v>
      </c>
      <c r="B63" s="3" t="s">
        <v>206</v>
      </c>
      <c r="C63" s="3" t="s">
        <v>116</v>
      </c>
      <c r="D63" s="3" t="s">
        <v>210</v>
      </c>
      <c r="E63" s="15" t="s">
        <v>211</v>
      </c>
      <c r="F63" s="60" t="s">
        <v>122</v>
      </c>
      <c r="G63" s="56" t="s">
        <v>122</v>
      </c>
      <c r="H63" s="56" t="s">
        <v>122</v>
      </c>
      <c r="I63" s="56" t="s">
        <v>122</v>
      </c>
      <c r="J63" s="56" t="s">
        <v>122</v>
      </c>
      <c r="K63" s="56" t="s">
        <v>122</v>
      </c>
      <c r="L63" s="56" t="s">
        <v>122</v>
      </c>
      <c r="M63" s="56" t="s">
        <v>122</v>
      </c>
      <c r="N63" s="56" t="s">
        <v>122</v>
      </c>
      <c r="O63" s="59" t="s">
        <v>122</v>
      </c>
      <c r="P63" s="57" t="s">
        <v>122</v>
      </c>
      <c r="Q63" s="54" t="s">
        <v>122</v>
      </c>
      <c r="R63" s="54" t="s">
        <v>122</v>
      </c>
      <c r="S63" s="54" t="s">
        <v>122</v>
      </c>
      <c r="T63" s="54" t="s">
        <v>122</v>
      </c>
      <c r="U63" s="54" t="s">
        <v>122</v>
      </c>
      <c r="V63" s="54" t="s">
        <v>122</v>
      </c>
      <c r="W63" s="54" t="s">
        <v>122</v>
      </c>
      <c r="X63" s="54" t="s">
        <v>122</v>
      </c>
      <c r="Y63" s="58" t="s">
        <v>122</v>
      </c>
      <c r="Z63" s="57" t="s">
        <v>122</v>
      </c>
      <c r="AA63" s="54" t="s">
        <v>122</v>
      </c>
      <c r="AB63" s="54" t="s">
        <v>122</v>
      </c>
      <c r="AC63" s="54" t="s">
        <v>122</v>
      </c>
      <c r="AD63" s="54" t="s">
        <v>122</v>
      </c>
      <c r="AE63" s="54" t="s">
        <v>122</v>
      </c>
      <c r="AF63" s="54" t="s">
        <v>122</v>
      </c>
      <c r="AG63" s="54" t="s">
        <v>122</v>
      </c>
      <c r="AH63" s="54" t="s">
        <v>122</v>
      </c>
      <c r="AI63" s="58" t="s">
        <v>122</v>
      </c>
      <c r="AJ63" s="57" t="s">
        <v>122</v>
      </c>
      <c r="AK63" s="54" t="s">
        <v>122</v>
      </c>
      <c r="AL63" s="54" t="s">
        <v>122</v>
      </c>
      <c r="AM63" s="54" t="s">
        <v>122</v>
      </c>
      <c r="AN63" s="54" t="s">
        <v>122</v>
      </c>
      <c r="AO63" s="54" t="s">
        <v>122</v>
      </c>
      <c r="AP63" s="54" t="s">
        <v>122</v>
      </c>
      <c r="AQ63" s="54" t="s">
        <v>122</v>
      </c>
      <c r="AR63" s="54" t="s">
        <v>122</v>
      </c>
      <c r="AS63" s="58" t="s">
        <v>122</v>
      </c>
      <c r="AT63" s="57" t="s">
        <v>122</v>
      </c>
      <c r="AU63" s="54" t="s">
        <v>122</v>
      </c>
      <c r="AV63" s="54" t="s">
        <v>122</v>
      </c>
      <c r="AW63" s="54" t="s">
        <v>122</v>
      </c>
      <c r="AX63" s="54" t="s">
        <v>122</v>
      </c>
      <c r="AY63" s="54" t="s">
        <v>122</v>
      </c>
      <c r="AZ63" s="54" t="s">
        <v>122</v>
      </c>
      <c r="BA63" s="55" t="s">
        <v>122</v>
      </c>
      <c r="BB63" s="14">
        <f t="shared" si="0"/>
        <v>48</v>
      </c>
      <c r="BC63" s="3">
        <f t="shared" si="1"/>
        <v>0</v>
      </c>
      <c r="BD63" s="5">
        <f t="shared" si="2"/>
        <v>1</v>
      </c>
    </row>
    <row r="64" spans="1:56" x14ac:dyDescent="0.3">
      <c r="A64" s="53">
        <v>60</v>
      </c>
      <c r="B64" s="3" t="s">
        <v>250</v>
      </c>
      <c r="C64" s="3" t="s">
        <v>90</v>
      </c>
      <c r="D64" s="3" t="s">
        <v>251</v>
      </c>
      <c r="E64" s="15" t="s">
        <v>2</v>
      </c>
      <c r="F64" s="60" t="s">
        <v>122</v>
      </c>
      <c r="G64" s="56" t="s">
        <v>122</v>
      </c>
      <c r="H64" s="56" t="s">
        <v>122</v>
      </c>
      <c r="I64" s="56" t="s">
        <v>122</v>
      </c>
      <c r="J64" s="56" t="s">
        <v>122</v>
      </c>
      <c r="K64" s="56" t="s">
        <v>122</v>
      </c>
      <c r="L64" s="56" t="s">
        <v>122</v>
      </c>
      <c r="M64" s="56" t="s">
        <v>122</v>
      </c>
      <c r="N64" s="56" t="s">
        <v>122</v>
      </c>
      <c r="O64" s="59" t="s">
        <v>122</v>
      </c>
      <c r="P64" s="57" t="s">
        <v>122</v>
      </c>
      <c r="Q64" s="54" t="s">
        <v>122</v>
      </c>
      <c r="R64" s="54" t="s">
        <v>122</v>
      </c>
      <c r="S64" s="54" t="s">
        <v>122</v>
      </c>
      <c r="T64" s="54" t="s">
        <v>122</v>
      </c>
      <c r="U64" s="54" t="s">
        <v>122</v>
      </c>
      <c r="V64" s="54" t="s">
        <v>122</v>
      </c>
      <c r="W64" s="54" t="s">
        <v>122</v>
      </c>
      <c r="X64" s="54" t="s">
        <v>122</v>
      </c>
      <c r="Y64" s="58" t="s">
        <v>122</v>
      </c>
      <c r="Z64" s="57" t="s">
        <v>122</v>
      </c>
      <c r="AA64" s="54" t="s">
        <v>122</v>
      </c>
      <c r="AB64" s="54" t="s">
        <v>122</v>
      </c>
      <c r="AC64" s="54" t="s">
        <v>122</v>
      </c>
      <c r="AD64" s="54" t="s">
        <v>122</v>
      </c>
      <c r="AE64" s="54" t="s">
        <v>122</v>
      </c>
      <c r="AF64" s="54" t="s">
        <v>122</v>
      </c>
      <c r="AG64" s="54" t="s">
        <v>122</v>
      </c>
      <c r="AH64" s="54" t="s">
        <v>122</v>
      </c>
      <c r="AI64" s="58" t="s">
        <v>122</v>
      </c>
      <c r="AJ64" s="57" t="s">
        <v>122</v>
      </c>
      <c r="AK64" s="54" t="s">
        <v>122</v>
      </c>
      <c r="AL64" s="54" t="s">
        <v>122</v>
      </c>
      <c r="AM64" s="54" t="s">
        <v>122</v>
      </c>
      <c r="AN64" s="54" t="s">
        <v>122</v>
      </c>
      <c r="AO64" s="54" t="s">
        <v>122</v>
      </c>
      <c r="AP64" s="54" t="s">
        <v>122</v>
      </c>
      <c r="AQ64" s="54" t="s">
        <v>122</v>
      </c>
      <c r="AR64" s="54" t="s">
        <v>122</v>
      </c>
      <c r="AS64" s="58" t="s">
        <v>122</v>
      </c>
      <c r="AT64" s="57" t="s">
        <v>122</v>
      </c>
      <c r="AU64" s="54" t="s">
        <v>122</v>
      </c>
      <c r="AV64" s="54" t="s">
        <v>122</v>
      </c>
      <c r="AW64" s="54" t="s">
        <v>122</v>
      </c>
      <c r="AX64" s="54" t="s">
        <v>122</v>
      </c>
      <c r="AY64" s="54" t="s">
        <v>122</v>
      </c>
      <c r="AZ64" s="54" t="s">
        <v>122</v>
      </c>
      <c r="BA64" s="55" t="s">
        <v>122</v>
      </c>
      <c r="BB64" s="14">
        <f t="shared" si="0"/>
        <v>48</v>
      </c>
      <c r="BC64" s="3">
        <f t="shared" si="1"/>
        <v>0</v>
      </c>
      <c r="BD64" s="5">
        <f t="shared" si="2"/>
        <v>1</v>
      </c>
    </row>
    <row r="65" spans="1:56" x14ac:dyDescent="0.3">
      <c r="A65" s="53">
        <v>61</v>
      </c>
      <c r="B65" s="3" t="s">
        <v>222</v>
      </c>
      <c r="C65" s="3" t="s">
        <v>112</v>
      </c>
      <c r="D65" s="3" t="s">
        <v>307</v>
      </c>
      <c r="E65" s="15" t="s">
        <v>308</v>
      </c>
      <c r="F65" s="60" t="s">
        <v>122</v>
      </c>
      <c r="G65" s="56" t="s">
        <v>122</v>
      </c>
      <c r="H65" s="56" t="s">
        <v>122</v>
      </c>
      <c r="I65" s="56" t="s">
        <v>122</v>
      </c>
      <c r="J65" s="56" t="s">
        <v>122</v>
      </c>
      <c r="K65" s="56" t="s">
        <v>122</v>
      </c>
      <c r="L65" s="56" t="s">
        <v>122</v>
      </c>
      <c r="M65" s="56" t="s">
        <v>122</v>
      </c>
      <c r="N65" s="56" t="s">
        <v>122</v>
      </c>
      <c r="O65" s="59" t="s">
        <v>122</v>
      </c>
      <c r="P65" s="57" t="s">
        <v>122</v>
      </c>
      <c r="Q65" s="54" t="s">
        <v>122</v>
      </c>
      <c r="R65" s="54" t="s">
        <v>122</v>
      </c>
      <c r="S65" s="54" t="s">
        <v>122</v>
      </c>
      <c r="T65" s="54" t="s">
        <v>122</v>
      </c>
      <c r="U65" s="54" t="s">
        <v>122</v>
      </c>
      <c r="V65" s="54" t="s">
        <v>122</v>
      </c>
      <c r="W65" s="54" t="s">
        <v>122</v>
      </c>
      <c r="X65" s="54" t="s">
        <v>122</v>
      </c>
      <c r="Y65" s="58" t="s">
        <v>122</v>
      </c>
      <c r="Z65" s="57" t="s">
        <v>122</v>
      </c>
      <c r="AA65" s="54" t="s">
        <v>122</v>
      </c>
      <c r="AB65" s="54" t="s">
        <v>122</v>
      </c>
      <c r="AC65" s="54" t="s">
        <v>122</v>
      </c>
      <c r="AD65" s="54" t="s">
        <v>122</v>
      </c>
      <c r="AE65" s="54" t="s">
        <v>122</v>
      </c>
      <c r="AF65" s="54" t="s">
        <v>122</v>
      </c>
      <c r="AG65" s="32"/>
      <c r="AH65" s="32"/>
      <c r="AI65" s="36"/>
      <c r="AJ65" s="57" t="s">
        <v>122</v>
      </c>
      <c r="AK65" s="54" t="s">
        <v>122</v>
      </c>
      <c r="AL65" s="54" t="s">
        <v>122</v>
      </c>
      <c r="AM65" s="54" t="s">
        <v>122</v>
      </c>
      <c r="AN65" s="54" t="s">
        <v>122</v>
      </c>
      <c r="AO65" s="54" t="s">
        <v>122</v>
      </c>
      <c r="AP65" s="54" t="s">
        <v>122</v>
      </c>
      <c r="AQ65" s="54" t="s">
        <v>122</v>
      </c>
      <c r="AR65" s="54" t="s">
        <v>122</v>
      </c>
      <c r="AS65" s="58" t="s">
        <v>122</v>
      </c>
      <c r="AT65" s="57" t="s">
        <v>122</v>
      </c>
      <c r="AU65" s="54" t="s">
        <v>122</v>
      </c>
      <c r="AV65" s="54" t="s">
        <v>122</v>
      </c>
      <c r="AW65" s="54" t="s">
        <v>122</v>
      </c>
      <c r="AX65" s="54" t="s">
        <v>122</v>
      </c>
      <c r="AY65" s="54" t="s">
        <v>122</v>
      </c>
      <c r="AZ65" s="54" t="s">
        <v>122</v>
      </c>
      <c r="BA65" s="55" t="s">
        <v>122</v>
      </c>
      <c r="BB65" s="14">
        <f t="shared" si="0"/>
        <v>45</v>
      </c>
      <c r="BC65" s="3">
        <f t="shared" si="1"/>
        <v>3</v>
      </c>
      <c r="BD65" s="5">
        <f t="shared" si="2"/>
        <v>0.9375</v>
      </c>
    </row>
    <row r="66" spans="1:56" x14ac:dyDescent="0.3">
      <c r="A66" s="53">
        <v>62</v>
      </c>
      <c r="B66" s="3" t="s">
        <v>360</v>
      </c>
      <c r="C66" s="3" t="s">
        <v>166</v>
      </c>
      <c r="D66" s="3" t="s">
        <v>167</v>
      </c>
      <c r="E66" s="15" t="s">
        <v>168</v>
      </c>
      <c r="F66" s="60" t="s">
        <v>122</v>
      </c>
      <c r="G66" s="56" t="s">
        <v>122</v>
      </c>
      <c r="H66" s="56" t="s">
        <v>122</v>
      </c>
      <c r="I66" s="56" t="s">
        <v>122</v>
      </c>
      <c r="J66" s="56" t="s">
        <v>122</v>
      </c>
      <c r="K66" s="56" t="s">
        <v>122</v>
      </c>
      <c r="L66" s="56" t="s">
        <v>122</v>
      </c>
      <c r="M66" s="56" t="s">
        <v>122</v>
      </c>
      <c r="N66" s="56" t="s">
        <v>122</v>
      </c>
      <c r="O66" s="59" t="s">
        <v>122</v>
      </c>
      <c r="P66" s="57" t="s">
        <v>122</v>
      </c>
      <c r="Q66" s="54" t="s">
        <v>122</v>
      </c>
      <c r="R66" s="54" t="s">
        <v>122</v>
      </c>
      <c r="S66" s="54" t="s">
        <v>122</v>
      </c>
      <c r="T66" s="54" t="s">
        <v>122</v>
      </c>
      <c r="U66" s="54" t="s">
        <v>122</v>
      </c>
      <c r="V66" s="54" t="s">
        <v>122</v>
      </c>
      <c r="W66" s="54" t="s">
        <v>122</v>
      </c>
      <c r="X66" s="54" t="s">
        <v>122</v>
      </c>
      <c r="Y66" s="58" t="s">
        <v>122</v>
      </c>
      <c r="Z66" s="57" t="s">
        <v>122</v>
      </c>
      <c r="AA66" s="54" t="s">
        <v>122</v>
      </c>
      <c r="AB66" s="54" t="s">
        <v>122</v>
      </c>
      <c r="AC66" s="54" t="s">
        <v>122</v>
      </c>
      <c r="AD66" s="54" t="s">
        <v>122</v>
      </c>
      <c r="AE66" s="54" t="s">
        <v>122</v>
      </c>
      <c r="AF66" s="54" t="s">
        <v>122</v>
      </c>
      <c r="AG66" s="54" t="s">
        <v>122</v>
      </c>
      <c r="AH66" s="54" t="s">
        <v>122</v>
      </c>
      <c r="AI66" s="58" t="s">
        <v>122</v>
      </c>
      <c r="AJ66" s="57" t="s">
        <v>122</v>
      </c>
      <c r="AK66" s="54" t="s">
        <v>122</v>
      </c>
      <c r="AL66" s="54" t="s">
        <v>122</v>
      </c>
      <c r="AM66" s="54" t="s">
        <v>122</v>
      </c>
      <c r="AN66" s="54" t="s">
        <v>122</v>
      </c>
      <c r="AO66" s="54" t="s">
        <v>122</v>
      </c>
      <c r="AP66" s="54" t="s">
        <v>122</v>
      </c>
      <c r="AQ66" s="54" t="s">
        <v>122</v>
      </c>
      <c r="AR66" s="54" t="s">
        <v>122</v>
      </c>
      <c r="AS66" s="58" t="s">
        <v>122</v>
      </c>
      <c r="AT66" s="57" t="s">
        <v>122</v>
      </c>
      <c r="AU66" s="54" t="s">
        <v>122</v>
      </c>
      <c r="AV66" s="54" t="s">
        <v>122</v>
      </c>
      <c r="AW66" s="54" t="s">
        <v>122</v>
      </c>
      <c r="AX66" s="54" t="s">
        <v>122</v>
      </c>
      <c r="AY66" s="54" t="s">
        <v>122</v>
      </c>
      <c r="AZ66" s="54" t="s">
        <v>122</v>
      </c>
      <c r="BA66" s="55" t="s">
        <v>122</v>
      </c>
      <c r="BB66" s="14">
        <f t="shared" ref="BB66:BB129" si="3">COUNTA(F66:BA66)</f>
        <v>48</v>
      </c>
      <c r="BC66" s="52">
        <f t="shared" ref="BC66:BC129" si="4">COUNTBLANK(F66:BA66)</f>
        <v>0</v>
      </c>
      <c r="BD66" s="5">
        <f t="shared" ref="BD66:BD129" si="5">BB66/48</f>
        <v>1</v>
      </c>
    </row>
    <row r="67" spans="1:56" x14ac:dyDescent="0.3">
      <c r="A67" s="53">
        <v>63</v>
      </c>
      <c r="B67" s="3" t="s">
        <v>199</v>
      </c>
      <c r="C67" s="3" t="s">
        <v>276</v>
      </c>
      <c r="D67" s="3" t="s">
        <v>279</v>
      </c>
      <c r="E67" s="15" t="s">
        <v>5</v>
      </c>
      <c r="F67" s="31"/>
      <c r="G67" s="34"/>
      <c r="H67" s="34"/>
      <c r="I67" s="34"/>
      <c r="J67" s="32"/>
      <c r="K67" s="32"/>
      <c r="L67" s="32"/>
      <c r="M67" s="32"/>
      <c r="N67" s="32"/>
      <c r="O67" s="36"/>
      <c r="P67" s="40"/>
      <c r="Q67" s="32"/>
      <c r="R67" s="32"/>
      <c r="S67" s="32"/>
      <c r="T67" s="32"/>
      <c r="U67" s="32"/>
      <c r="V67" s="32"/>
      <c r="W67" s="32"/>
      <c r="X67" s="32"/>
      <c r="Y67" s="41"/>
      <c r="Z67" s="38"/>
      <c r="AA67" s="32"/>
      <c r="AB67" s="32"/>
      <c r="AC67" s="32"/>
      <c r="AD67" s="32"/>
      <c r="AE67" s="32"/>
      <c r="AF67" s="32"/>
      <c r="AG67" s="32"/>
      <c r="AH67" s="32"/>
      <c r="AI67" s="36"/>
      <c r="AJ67" s="40"/>
      <c r="AK67" s="32"/>
      <c r="AL67" s="32"/>
      <c r="AM67" s="32"/>
      <c r="AN67" s="32"/>
      <c r="AO67" s="32"/>
      <c r="AP67" s="32"/>
      <c r="AQ67" s="32"/>
      <c r="AR67" s="32"/>
      <c r="AS67" s="41"/>
      <c r="AT67" s="38"/>
      <c r="AU67" s="32"/>
      <c r="AV67" s="32"/>
      <c r="AW67" s="32"/>
      <c r="AX67" s="32"/>
      <c r="AY67" s="32"/>
      <c r="AZ67" s="32"/>
      <c r="BA67" s="33"/>
      <c r="BB67" s="14">
        <f t="shared" si="3"/>
        <v>0</v>
      </c>
      <c r="BC67" s="52">
        <f t="shared" si="4"/>
        <v>48</v>
      </c>
      <c r="BD67" s="5">
        <f t="shared" si="5"/>
        <v>0</v>
      </c>
    </row>
    <row r="68" spans="1:56" x14ac:dyDescent="0.3">
      <c r="A68" s="53">
        <v>64</v>
      </c>
      <c r="B68" s="3" t="s">
        <v>193</v>
      </c>
      <c r="C68" s="3" t="s">
        <v>130</v>
      </c>
      <c r="D68" s="3" t="s">
        <v>195</v>
      </c>
      <c r="E68" s="15" t="s">
        <v>196</v>
      </c>
      <c r="F68" s="60" t="s">
        <v>122</v>
      </c>
      <c r="G68" s="56" t="s">
        <v>122</v>
      </c>
      <c r="H68" s="56" t="s">
        <v>122</v>
      </c>
      <c r="I68" s="56" t="s">
        <v>122</v>
      </c>
      <c r="J68" s="56" t="s">
        <v>122</v>
      </c>
      <c r="K68" s="56" t="s">
        <v>122</v>
      </c>
      <c r="L68" s="56" t="s">
        <v>122</v>
      </c>
      <c r="M68" s="56" t="s">
        <v>122</v>
      </c>
      <c r="N68" s="56" t="s">
        <v>122</v>
      </c>
      <c r="O68" s="59" t="s">
        <v>122</v>
      </c>
      <c r="P68" s="57" t="s">
        <v>122</v>
      </c>
      <c r="Q68" s="54" t="s">
        <v>122</v>
      </c>
      <c r="R68" s="54" t="s">
        <v>122</v>
      </c>
      <c r="S68" s="54" t="s">
        <v>122</v>
      </c>
      <c r="T68" s="54" t="s">
        <v>122</v>
      </c>
      <c r="U68" s="54" t="s">
        <v>122</v>
      </c>
      <c r="V68" s="54" t="s">
        <v>122</v>
      </c>
      <c r="W68" s="54" t="s">
        <v>122</v>
      </c>
      <c r="X68" s="54" t="s">
        <v>122</v>
      </c>
      <c r="Y68" s="58" t="s">
        <v>122</v>
      </c>
      <c r="Z68" s="57" t="s">
        <v>122</v>
      </c>
      <c r="AA68" s="54" t="s">
        <v>122</v>
      </c>
      <c r="AB68" s="54" t="s">
        <v>122</v>
      </c>
      <c r="AC68" s="54" t="s">
        <v>122</v>
      </c>
      <c r="AD68" s="54" t="s">
        <v>122</v>
      </c>
      <c r="AE68" s="54" t="s">
        <v>122</v>
      </c>
      <c r="AF68" s="54" t="s">
        <v>122</v>
      </c>
      <c r="AG68" s="54" t="s">
        <v>122</v>
      </c>
      <c r="AH68" s="54" t="s">
        <v>122</v>
      </c>
      <c r="AI68" s="58" t="s">
        <v>122</v>
      </c>
      <c r="AJ68" s="57" t="s">
        <v>122</v>
      </c>
      <c r="AK68" s="54" t="s">
        <v>122</v>
      </c>
      <c r="AL68" s="54" t="s">
        <v>122</v>
      </c>
      <c r="AM68" s="54" t="s">
        <v>122</v>
      </c>
      <c r="AN68" s="54" t="s">
        <v>122</v>
      </c>
      <c r="AO68" s="54" t="s">
        <v>122</v>
      </c>
      <c r="AP68" s="54" t="s">
        <v>122</v>
      </c>
      <c r="AQ68" s="54" t="s">
        <v>122</v>
      </c>
      <c r="AR68" s="54" t="s">
        <v>122</v>
      </c>
      <c r="AS68" s="58" t="s">
        <v>122</v>
      </c>
      <c r="AT68" s="57" t="s">
        <v>122</v>
      </c>
      <c r="AU68" s="54" t="s">
        <v>122</v>
      </c>
      <c r="AV68" s="54" t="s">
        <v>122</v>
      </c>
      <c r="AW68" s="54" t="s">
        <v>122</v>
      </c>
      <c r="AX68" s="54" t="s">
        <v>122</v>
      </c>
      <c r="AY68" s="54" t="s">
        <v>122</v>
      </c>
      <c r="AZ68" s="54" t="s">
        <v>122</v>
      </c>
      <c r="BA68" s="55" t="s">
        <v>122</v>
      </c>
      <c r="BB68" s="14">
        <f t="shared" si="3"/>
        <v>48</v>
      </c>
      <c r="BC68" s="52">
        <f t="shared" si="4"/>
        <v>0</v>
      </c>
      <c r="BD68" s="5">
        <f t="shared" si="5"/>
        <v>1</v>
      </c>
    </row>
    <row r="69" spans="1:56" x14ac:dyDescent="0.3">
      <c r="A69" s="53">
        <v>65</v>
      </c>
      <c r="B69" s="3" t="s">
        <v>352</v>
      </c>
      <c r="C69" s="3" t="s">
        <v>185</v>
      </c>
      <c r="D69" s="3" t="s">
        <v>186</v>
      </c>
      <c r="E69" s="15" t="s">
        <v>187</v>
      </c>
      <c r="F69" s="60" t="s">
        <v>122</v>
      </c>
      <c r="G69" s="56" t="s">
        <v>122</v>
      </c>
      <c r="H69" s="56" t="s">
        <v>122</v>
      </c>
      <c r="I69" s="56" t="s">
        <v>122</v>
      </c>
      <c r="J69" s="56" t="s">
        <v>122</v>
      </c>
      <c r="K69" s="56" t="s">
        <v>122</v>
      </c>
      <c r="L69" s="56" t="s">
        <v>122</v>
      </c>
      <c r="M69" s="56" t="s">
        <v>122</v>
      </c>
      <c r="N69" s="56" t="s">
        <v>122</v>
      </c>
      <c r="O69" s="59" t="s">
        <v>122</v>
      </c>
      <c r="P69" s="57" t="s">
        <v>122</v>
      </c>
      <c r="Q69" s="54" t="s">
        <v>122</v>
      </c>
      <c r="R69" s="54" t="s">
        <v>122</v>
      </c>
      <c r="S69" s="54" t="s">
        <v>122</v>
      </c>
      <c r="T69" s="54" t="s">
        <v>122</v>
      </c>
      <c r="U69" s="54" t="s">
        <v>122</v>
      </c>
      <c r="V69" s="54" t="s">
        <v>122</v>
      </c>
      <c r="W69" s="54" t="s">
        <v>122</v>
      </c>
      <c r="X69" s="54" t="s">
        <v>122</v>
      </c>
      <c r="Y69" s="58" t="s">
        <v>122</v>
      </c>
      <c r="Z69" s="57" t="s">
        <v>122</v>
      </c>
      <c r="AA69" s="54" t="s">
        <v>122</v>
      </c>
      <c r="AB69" s="54" t="s">
        <v>122</v>
      </c>
      <c r="AC69" s="54" t="s">
        <v>122</v>
      </c>
      <c r="AD69" s="54" t="s">
        <v>122</v>
      </c>
      <c r="AE69" s="54" t="s">
        <v>122</v>
      </c>
      <c r="AF69" s="54" t="s">
        <v>122</v>
      </c>
      <c r="AG69" s="54" t="s">
        <v>122</v>
      </c>
      <c r="AH69" s="54" t="s">
        <v>122</v>
      </c>
      <c r="AI69" s="58" t="s">
        <v>122</v>
      </c>
      <c r="AJ69" s="57" t="s">
        <v>122</v>
      </c>
      <c r="AK69" s="54" t="s">
        <v>122</v>
      </c>
      <c r="AL69" s="54" t="s">
        <v>122</v>
      </c>
      <c r="AM69" s="54" t="s">
        <v>122</v>
      </c>
      <c r="AN69" s="54" t="s">
        <v>122</v>
      </c>
      <c r="AO69" s="54" t="s">
        <v>122</v>
      </c>
      <c r="AP69" s="54" t="s">
        <v>122</v>
      </c>
      <c r="AQ69" s="54" t="s">
        <v>122</v>
      </c>
      <c r="AR69" s="54" t="s">
        <v>122</v>
      </c>
      <c r="AS69" s="58" t="s">
        <v>122</v>
      </c>
      <c r="AT69" s="57" t="s">
        <v>122</v>
      </c>
      <c r="AU69" s="54" t="s">
        <v>122</v>
      </c>
      <c r="AV69" s="54" t="s">
        <v>122</v>
      </c>
      <c r="AW69" s="54" t="s">
        <v>122</v>
      </c>
      <c r="AX69" s="54" t="s">
        <v>122</v>
      </c>
      <c r="AY69" s="54" t="s">
        <v>122</v>
      </c>
      <c r="AZ69" s="54" t="s">
        <v>122</v>
      </c>
      <c r="BA69" s="55" t="s">
        <v>122</v>
      </c>
      <c r="BB69" s="14">
        <f t="shared" si="3"/>
        <v>48</v>
      </c>
      <c r="BC69" s="52">
        <f t="shared" si="4"/>
        <v>0</v>
      </c>
      <c r="BD69" s="5">
        <f t="shared" si="5"/>
        <v>1</v>
      </c>
    </row>
    <row r="70" spans="1:56" x14ac:dyDescent="0.3">
      <c r="A70" s="53">
        <v>66</v>
      </c>
      <c r="B70" s="3" t="s">
        <v>206</v>
      </c>
      <c r="C70" s="3" t="s">
        <v>104</v>
      </c>
      <c r="D70" s="3" t="s">
        <v>347</v>
      </c>
      <c r="E70" s="15" t="s">
        <v>91</v>
      </c>
      <c r="F70" s="60" t="s">
        <v>122</v>
      </c>
      <c r="G70" s="56" t="s">
        <v>122</v>
      </c>
      <c r="H70" s="56" t="s">
        <v>122</v>
      </c>
      <c r="I70" s="56" t="s">
        <v>122</v>
      </c>
      <c r="J70" s="56" t="s">
        <v>122</v>
      </c>
      <c r="K70" s="56" t="s">
        <v>122</v>
      </c>
      <c r="L70" s="56" t="s">
        <v>122</v>
      </c>
      <c r="M70" s="56" t="s">
        <v>122</v>
      </c>
      <c r="N70" s="56" t="s">
        <v>122</v>
      </c>
      <c r="O70" s="59" t="s">
        <v>122</v>
      </c>
      <c r="P70" s="57" t="s">
        <v>122</v>
      </c>
      <c r="Q70" s="54" t="s">
        <v>122</v>
      </c>
      <c r="R70" s="54" t="s">
        <v>122</v>
      </c>
      <c r="S70" s="54" t="s">
        <v>122</v>
      </c>
      <c r="T70" s="54" t="s">
        <v>122</v>
      </c>
      <c r="U70" s="54" t="s">
        <v>122</v>
      </c>
      <c r="V70" s="54" t="s">
        <v>122</v>
      </c>
      <c r="W70" s="54" t="s">
        <v>122</v>
      </c>
      <c r="X70" s="54" t="s">
        <v>122</v>
      </c>
      <c r="Y70" s="58" t="s">
        <v>122</v>
      </c>
      <c r="Z70" s="57" t="s">
        <v>122</v>
      </c>
      <c r="AA70" s="54" t="s">
        <v>122</v>
      </c>
      <c r="AB70" s="54" t="s">
        <v>122</v>
      </c>
      <c r="AC70" s="54" t="s">
        <v>122</v>
      </c>
      <c r="AD70" s="54" t="s">
        <v>122</v>
      </c>
      <c r="AE70" s="54" t="s">
        <v>122</v>
      </c>
      <c r="AF70" s="54" t="s">
        <v>122</v>
      </c>
      <c r="AG70" s="54" t="s">
        <v>122</v>
      </c>
      <c r="AH70" s="54" t="s">
        <v>122</v>
      </c>
      <c r="AI70" s="58" t="s">
        <v>122</v>
      </c>
      <c r="AJ70" s="57" t="s">
        <v>122</v>
      </c>
      <c r="AK70" s="54" t="s">
        <v>122</v>
      </c>
      <c r="AL70" s="54" t="s">
        <v>122</v>
      </c>
      <c r="AM70" s="54" t="s">
        <v>122</v>
      </c>
      <c r="AN70" s="54" t="s">
        <v>122</v>
      </c>
      <c r="AO70" s="54" t="s">
        <v>122</v>
      </c>
      <c r="AP70" s="54" t="s">
        <v>122</v>
      </c>
      <c r="AQ70" s="54" t="s">
        <v>122</v>
      </c>
      <c r="AR70" s="54" t="s">
        <v>122</v>
      </c>
      <c r="AS70" s="58" t="s">
        <v>122</v>
      </c>
      <c r="AT70" s="57" t="s">
        <v>122</v>
      </c>
      <c r="AU70" s="54" t="s">
        <v>122</v>
      </c>
      <c r="AV70" s="54" t="s">
        <v>122</v>
      </c>
      <c r="AW70" s="54" t="s">
        <v>122</v>
      </c>
      <c r="AX70" s="54" t="s">
        <v>122</v>
      </c>
      <c r="AY70" s="54" t="s">
        <v>122</v>
      </c>
      <c r="AZ70" s="54" t="s">
        <v>122</v>
      </c>
      <c r="BA70" s="55" t="s">
        <v>122</v>
      </c>
      <c r="BB70" s="14">
        <f t="shared" si="3"/>
        <v>48</v>
      </c>
      <c r="BC70" s="52">
        <f t="shared" si="4"/>
        <v>0</v>
      </c>
      <c r="BD70" s="5">
        <f t="shared" si="5"/>
        <v>1</v>
      </c>
    </row>
    <row r="71" spans="1:56" x14ac:dyDescent="0.3">
      <c r="A71" s="53">
        <v>67</v>
      </c>
      <c r="B71" s="3" t="s">
        <v>233</v>
      </c>
      <c r="C71" s="3" t="s">
        <v>149</v>
      </c>
      <c r="D71" s="3" t="s">
        <v>234</v>
      </c>
      <c r="E71" s="15" t="s">
        <v>8</v>
      </c>
      <c r="F71" s="60" t="s">
        <v>122</v>
      </c>
      <c r="G71" s="56" t="s">
        <v>122</v>
      </c>
      <c r="H71" s="56" t="s">
        <v>122</v>
      </c>
      <c r="I71" s="56" t="s">
        <v>122</v>
      </c>
      <c r="J71" s="56" t="s">
        <v>122</v>
      </c>
      <c r="K71" s="56" t="s">
        <v>122</v>
      </c>
      <c r="L71" s="56" t="s">
        <v>122</v>
      </c>
      <c r="M71" s="56" t="s">
        <v>122</v>
      </c>
      <c r="N71" s="56" t="s">
        <v>122</v>
      </c>
      <c r="O71" s="59" t="s">
        <v>122</v>
      </c>
      <c r="P71" s="57" t="s">
        <v>122</v>
      </c>
      <c r="Q71" s="54" t="s">
        <v>122</v>
      </c>
      <c r="R71" s="54" t="s">
        <v>122</v>
      </c>
      <c r="S71" s="54" t="s">
        <v>122</v>
      </c>
      <c r="T71" s="54" t="s">
        <v>122</v>
      </c>
      <c r="U71" s="54" t="s">
        <v>122</v>
      </c>
      <c r="V71" s="54" t="s">
        <v>122</v>
      </c>
      <c r="W71" s="54" t="s">
        <v>122</v>
      </c>
      <c r="X71" s="54" t="s">
        <v>122</v>
      </c>
      <c r="Y71" s="58" t="s">
        <v>122</v>
      </c>
      <c r="Z71" s="57" t="s">
        <v>122</v>
      </c>
      <c r="AA71" s="54" t="s">
        <v>122</v>
      </c>
      <c r="AB71" s="54" t="s">
        <v>122</v>
      </c>
      <c r="AC71" s="54" t="s">
        <v>122</v>
      </c>
      <c r="AD71" s="54" t="s">
        <v>122</v>
      </c>
      <c r="AE71" s="54" t="s">
        <v>122</v>
      </c>
      <c r="AF71" s="54" t="s">
        <v>122</v>
      </c>
      <c r="AG71" s="54" t="s">
        <v>122</v>
      </c>
      <c r="AH71" s="54" t="s">
        <v>122</v>
      </c>
      <c r="AI71" s="58" t="s">
        <v>122</v>
      </c>
      <c r="AJ71" s="57" t="s">
        <v>122</v>
      </c>
      <c r="AK71" s="54" t="s">
        <v>122</v>
      </c>
      <c r="AL71" s="54" t="s">
        <v>122</v>
      </c>
      <c r="AM71" s="54" t="s">
        <v>122</v>
      </c>
      <c r="AN71" s="54" t="s">
        <v>122</v>
      </c>
      <c r="AO71" s="54" t="s">
        <v>122</v>
      </c>
      <c r="AP71" s="54" t="s">
        <v>122</v>
      </c>
      <c r="AQ71" s="54" t="s">
        <v>122</v>
      </c>
      <c r="AR71" s="54" t="s">
        <v>122</v>
      </c>
      <c r="AS71" s="58" t="s">
        <v>122</v>
      </c>
      <c r="AT71" s="57" t="s">
        <v>122</v>
      </c>
      <c r="AU71" s="54" t="s">
        <v>122</v>
      </c>
      <c r="AV71" s="54" t="s">
        <v>122</v>
      </c>
      <c r="AW71" s="54" t="s">
        <v>122</v>
      </c>
      <c r="AX71" s="54" t="s">
        <v>122</v>
      </c>
      <c r="AY71" s="54" t="s">
        <v>122</v>
      </c>
      <c r="AZ71" s="54" t="s">
        <v>122</v>
      </c>
      <c r="BA71" s="55" t="s">
        <v>122</v>
      </c>
      <c r="BB71" s="14">
        <f t="shared" si="3"/>
        <v>48</v>
      </c>
      <c r="BC71" s="52">
        <f t="shared" si="4"/>
        <v>0</v>
      </c>
      <c r="BD71" s="5">
        <f t="shared" si="5"/>
        <v>1</v>
      </c>
    </row>
    <row r="72" spans="1:56" x14ac:dyDescent="0.3">
      <c r="A72" s="53">
        <v>68</v>
      </c>
      <c r="B72" s="3" t="s">
        <v>222</v>
      </c>
      <c r="C72" s="3" t="s">
        <v>119</v>
      </c>
      <c r="D72" s="3" t="s">
        <v>310</v>
      </c>
      <c r="E72" s="15" t="s">
        <v>8</v>
      </c>
      <c r="F72" s="60" t="s">
        <v>122</v>
      </c>
      <c r="G72" s="56" t="s">
        <v>122</v>
      </c>
      <c r="H72" s="56" t="s">
        <v>122</v>
      </c>
      <c r="I72" s="56" t="s">
        <v>122</v>
      </c>
      <c r="J72" s="56" t="s">
        <v>122</v>
      </c>
      <c r="K72" s="56" t="s">
        <v>122</v>
      </c>
      <c r="L72" s="56" t="s">
        <v>122</v>
      </c>
      <c r="M72" s="56" t="s">
        <v>122</v>
      </c>
      <c r="N72" s="56" t="s">
        <v>122</v>
      </c>
      <c r="O72" s="59" t="s">
        <v>122</v>
      </c>
      <c r="P72" s="57" t="s">
        <v>122</v>
      </c>
      <c r="Q72" s="54" t="s">
        <v>122</v>
      </c>
      <c r="R72" s="54" t="s">
        <v>122</v>
      </c>
      <c r="S72" s="54" t="s">
        <v>122</v>
      </c>
      <c r="T72" s="54" t="s">
        <v>122</v>
      </c>
      <c r="U72" s="54" t="s">
        <v>122</v>
      </c>
      <c r="V72" s="54" t="s">
        <v>122</v>
      </c>
      <c r="W72" s="54" t="s">
        <v>122</v>
      </c>
      <c r="X72" s="54" t="s">
        <v>122</v>
      </c>
      <c r="Y72" s="58" t="s">
        <v>122</v>
      </c>
      <c r="Z72" s="57" t="s">
        <v>122</v>
      </c>
      <c r="AA72" s="54" t="s">
        <v>122</v>
      </c>
      <c r="AB72" s="54" t="s">
        <v>122</v>
      </c>
      <c r="AC72" s="54" t="s">
        <v>122</v>
      </c>
      <c r="AD72" s="54" t="s">
        <v>122</v>
      </c>
      <c r="AE72" s="54" t="s">
        <v>122</v>
      </c>
      <c r="AF72" s="54" t="s">
        <v>122</v>
      </c>
      <c r="AG72" s="54" t="s">
        <v>122</v>
      </c>
      <c r="AH72" s="54" t="s">
        <v>122</v>
      </c>
      <c r="AI72" s="58" t="s">
        <v>122</v>
      </c>
      <c r="AJ72" s="57" t="s">
        <v>122</v>
      </c>
      <c r="AK72" s="54" t="s">
        <v>122</v>
      </c>
      <c r="AL72" s="54" t="s">
        <v>122</v>
      </c>
      <c r="AM72" s="54" t="s">
        <v>122</v>
      </c>
      <c r="AN72" s="54" t="s">
        <v>122</v>
      </c>
      <c r="AO72" s="54" t="s">
        <v>122</v>
      </c>
      <c r="AP72" s="54" t="s">
        <v>122</v>
      </c>
      <c r="AQ72" s="54" t="s">
        <v>122</v>
      </c>
      <c r="AR72" s="54" t="s">
        <v>122</v>
      </c>
      <c r="AS72" s="58" t="s">
        <v>122</v>
      </c>
      <c r="AT72" s="57" t="s">
        <v>122</v>
      </c>
      <c r="AU72" s="54" t="s">
        <v>122</v>
      </c>
      <c r="AV72" s="54" t="s">
        <v>122</v>
      </c>
      <c r="AW72" s="54" t="s">
        <v>122</v>
      </c>
      <c r="AX72" s="54" t="s">
        <v>122</v>
      </c>
      <c r="AY72" s="54" t="s">
        <v>122</v>
      </c>
      <c r="AZ72" s="54" t="s">
        <v>122</v>
      </c>
      <c r="BA72" s="55" t="s">
        <v>122</v>
      </c>
      <c r="BB72" s="14">
        <f t="shared" si="3"/>
        <v>48</v>
      </c>
      <c r="BC72" s="52">
        <f t="shared" si="4"/>
        <v>0</v>
      </c>
      <c r="BD72" s="5">
        <f t="shared" si="5"/>
        <v>1</v>
      </c>
    </row>
    <row r="73" spans="1:56" x14ac:dyDescent="0.3">
      <c r="A73" s="53">
        <v>69</v>
      </c>
      <c r="B73" s="3" t="s">
        <v>199</v>
      </c>
      <c r="C73" s="3" t="s">
        <v>276</v>
      </c>
      <c r="D73" s="3" t="s">
        <v>277</v>
      </c>
      <c r="E73" s="15" t="s">
        <v>278</v>
      </c>
      <c r="F73" s="31"/>
      <c r="G73" s="34"/>
      <c r="H73" s="34"/>
      <c r="I73" s="34"/>
      <c r="J73" s="32"/>
      <c r="K73" s="32"/>
      <c r="L73" s="32"/>
      <c r="M73" s="32"/>
      <c r="N73" s="32"/>
      <c r="O73" s="36"/>
      <c r="P73" s="40"/>
      <c r="Q73" s="32"/>
      <c r="R73" s="32"/>
      <c r="S73" s="32"/>
      <c r="T73" s="32"/>
      <c r="U73" s="32"/>
      <c r="V73" s="32"/>
      <c r="W73" s="32"/>
      <c r="X73" s="32"/>
      <c r="Y73" s="41"/>
      <c r="Z73" s="38"/>
      <c r="AA73" s="32"/>
      <c r="AB73" s="32"/>
      <c r="AC73" s="32"/>
      <c r="AD73" s="32"/>
      <c r="AE73" s="32"/>
      <c r="AF73" s="32"/>
      <c r="AG73" s="32"/>
      <c r="AH73" s="32"/>
      <c r="AI73" s="36"/>
      <c r="AJ73" s="40"/>
      <c r="AK73" s="32"/>
      <c r="AL73" s="32"/>
      <c r="AM73" s="32"/>
      <c r="AN73" s="32"/>
      <c r="AO73" s="32"/>
      <c r="AP73" s="32"/>
      <c r="AQ73" s="32"/>
      <c r="AR73" s="32"/>
      <c r="AS73" s="41"/>
      <c r="AT73" s="38"/>
      <c r="AU73" s="32"/>
      <c r="AV73" s="32"/>
      <c r="AW73" s="32"/>
      <c r="AX73" s="32"/>
      <c r="AY73" s="32"/>
      <c r="AZ73" s="32"/>
      <c r="BA73" s="33"/>
      <c r="BB73" s="14">
        <f t="shared" si="3"/>
        <v>0</v>
      </c>
      <c r="BC73" s="52">
        <f t="shared" si="4"/>
        <v>48</v>
      </c>
      <c r="BD73" s="5">
        <f t="shared" si="5"/>
        <v>0</v>
      </c>
    </row>
    <row r="74" spans="1:56" x14ac:dyDescent="0.3">
      <c r="A74" s="53">
        <v>70</v>
      </c>
      <c r="B74" s="3" t="s">
        <v>193</v>
      </c>
      <c r="C74" s="3" t="s">
        <v>131</v>
      </c>
      <c r="D74" s="3" t="s">
        <v>319</v>
      </c>
      <c r="E74" s="15" t="s">
        <v>320</v>
      </c>
      <c r="F74" s="60" t="s">
        <v>122</v>
      </c>
      <c r="G74" s="56" t="s">
        <v>122</v>
      </c>
      <c r="H74" s="56" t="s">
        <v>122</v>
      </c>
      <c r="I74" s="56" t="s">
        <v>122</v>
      </c>
      <c r="J74" s="56" t="s">
        <v>122</v>
      </c>
      <c r="K74" s="56" t="s">
        <v>122</v>
      </c>
      <c r="L74" s="56" t="s">
        <v>122</v>
      </c>
      <c r="M74" s="56" t="s">
        <v>122</v>
      </c>
      <c r="N74" s="56" t="s">
        <v>122</v>
      </c>
      <c r="O74" s="59" t="s">
        <v>122</v>
      </c>
      <c r="P74" s="57" t="s">
        <v>122</v>
      </c>
      <c r="Q74" s="54" t="s">
        <v>122</v>
      </c>
      <c r="R74" s="54" t="s">
        <v>122</v>
      </c>
      <c r="S74" s="54" t="s">
        <v>122</v>
      </c>
      <c r="T74" s="54" t="s">
        <v>122</v>
      </c>
      <c r="U74" s="54" t="s">
        <v>122</v>
      </c>
      <c r="V74" s="54" t="s">
        <v>122</v>
      </c>
      <c r="W74" s="54" t="s">
        <v>122</v>
      </c>
      <c r="X74" s="54" t="s">
        <v>122</v>
      </c>
      <c r="Y74" s="58" t="s">
        <v>122</v>
      </c>
      <c r="Z74" s="57" t="s">
        <v>122</v>
      </c>
      <c r="AA74" s="54" t="s">
        <v>122</v>
      </c>
      <c r="AB74" s="54" t="s">
        <v>122</v>
      </c>
      <c r="AC74" s="54" t="s">
        <v>122</v>
      </c>
      <c r="AD74" s="54" t="s">
        <v>122</v>
      </c>
      <c r="AE74" s="54" t="s">
        <v>122</v>
      </c>
      <c r="AF74" s="54" t="s">
        <v>122</v>
      </c>
      <c r="AG74" s="54" t="s">
        <v>122</v>
      </c>
      <c r="AH74" s="54" t="s">
        <v>122</v>
      </c>
      <c r="AI74" s="58" t="s">
        <v>122</v>
      </c>
      <c r="AJ74" s="57" t="s">
        <v>122</v>
      </c>
      <c r="AK74" s="54" t="s">
        <v>122</v>
      </c>
      <c r="AL74" s="54" t="s">
        <v>122</v>
      </c>
      <c r="AM74" s="54" t="s">
        <v>122</v>
      </c>
      <c r="AN74" s="54" t="s">
        <v>122</v>
      </c>
      <c r="AO74" s="54" t="s">
        <v>122</v>
      </c>
      <c r="AP74" s="54" t="s">
        <v>122</v>
      </c>
      <c r="AQ74" s="54" t="s">
        <v>122</v>
      </c>
      <c r="AR74" s="54" t="s">
        <v>122</v>
      </c>
      <c r="AS74" s="58" t="s">
        <v>122</v>
      </c>
      <c r="AT74" s="57" t="s">
        <v>122</v>
      </c>
      <c r="AU74" s="54" t="s">
        <v>122</v>
      </c>
      <c r="AV74" s="54" t="s">
        <v>122</v>
      </c>
      <c r="AW74" s="54" t="s">
        <v>122</v>
      </c>
      <c r="AX74" s="54" t="s">
        <v>122</v>
      </c>
      <c r="AY74" s="54" t="s">
        <v>122</v>
      </c>
      <c r="AZ74" s="54" t="s">
        <v>122</v>
      </c>
      <c r="BA74" s="55" t="s">
        <v>122</v>
      </c>
      <c r="BB74" s="14">
        <f t="shared" si="3"/>
        <v>48</v>
      </c>
      <c r="BC74" s="52">
        <f t="shared" si="4"/>
        <v>0</v>
      </c>
      <c r="BD74" s="5">
        <f t="shared" si="5"/>
        <v>1</v>
      </c>
    </row>
    <row r="75" spans="1:56" x14ac:dyDescent="0.3">
      <c r="A75" s="53">
        <v>71</v>
      </c>
      <c r="B75" s="3" t="s">
        <v>233</v>
      </c>
      <c r="C75" s="3" t="s">
        <v>96</v>
      </c>
      <c r="D75" s="3" t="s">
        <v>315</v>
      </c>
      <c r="E75" s="15" t="s">
        <v>316</v>
      </c>
      <c r="F75" s="60" t="s">
        <v>122</v>
      </c>
      <c r="G75" s="56" t="s">
        <v>122</v>
      </c>
      <c r="H75" s="56" t="s">
        <v>122</v>
      </c>
      <c r="I75" s="56" t="s">
        <v>122</v>
      </c>
      <c r="J75" s="56" t="s">
        <v>122</v>
      </c>
      <c r="K75" s="56" t="s">
        <v>122</v>
      </c>
      <c r="L75" s="56" t="s">
        <v>122</v>
      </c>
      <c r="M75" s="56" t="s">
        <v>122</v>
      </c>
      <c r="N75" s="56" t="s">
        <v>122</v>
      </c>
      <c r="O75" s="59" t="s">
        <v>122</v>
      </c>
      <c r="P75" s="57" t="s">
        <v>122</v>
      </c>
      <c r="Q75" s="54" t="s">
        <v>122</v>
      </c>
      <c r="R75" s="54" t="s">
        <v>122</v>
      </c>
      <c r="S75" s="54" t="s">
        <v>122</v>
      </c>
      <c r="T75" s="54" t="s">
        <v>122</v>
      </c>
      <c r="U75" s="54" t="s">
        <v>122</v>
      </c>
      <c r="V75" s="54" t="s">
        <v>122</v>
      </c>
      <c r="W75" s="54" t="s">
        <v>122</v>
      </c>
      <c r="X75" s="54" t="s">
        <v>122</v>
      </c>
      <c r="Y75" s="58" t="s">
        <v>122</v>
      </c>
      <c r="Z75" s="57" t="s">
        <v>122</v>
      </c>
      <c r="AA75" s="54" t="s">
        <v>122</v>
      </c>
      <c r="AB75" s="54" t="s">
        <v>122</v>
      </c>
      <c r="AC75" s="54" t="s">
        <v>122</v>
      </c>
      <c r="AD75" s="54" t="s">
        <v>122</v>
      </c>
      <c r="AE75" s="54" t="s">
        <v>122</v>
      </c>
      <c r="AF75" s="54" t="s">
        <v>122</v>
      </c>
      <c r="AG75" s="54" t="s">
        <v>122</v>
      </c>
      <c r="AH75" s="54" t="s">
        <v>122</v>
      </c>
      <c r="AI75" s="58" t="s">
        <v>122</v>
      </c>
      <c r="AJ75" s="57" t="s">
        <v>122</v>
      </c>
      <c r="AK75" s="54" t="s">
        <v>122</v>
      </c>
      <c r="AL75" s="54" t="s">
        <v>122</v>
      </c>
      <c r="AM75" s="54" t="s">
        <v>122</v>
      </c>
      <c r="AN75" s="54" t="s">
        <v>122</v>
      </c>
      <c r="AO75" s="54" t="s">
        <v>122</v>
      </c>
      <c r="AP75" s="54" t="s">
        <v>122</v>
      </c>
      <c r="AQ75" s="54" t="s">
        <v>122</v>
      </c>
      <c r="AR75" s="54" t="s">
        <v>122</v>
      </c>
      <c r="AS75" s="58" t="s">
        <v>122</v>
      </c>
      <c r="AT75" s="57" t="s">
        <v>122</v>
      </c>
      <c r="AU75" s="54" t="s">
        <v>122</v>
      </c>
      <c r="AV75" s="54" t="s">
        <v>122</v>
      </c>
      <c r="AW75" s="54" t="s">
        <v>122</v>
      </c>
      <c r="AX75" s="54" t="s">
        <v>122</v>
      </c>
      <c r="AY75" s="54" t="s">
        <v>122</v>
      </c>
      <c r="AZ75" s="54" t="s">
        <v>122</v>
      </c>
      <c r="BA75" s="55" t="s">
        <v>122</v>
      </c>
      <c r="BB75" s="14">
        <f t="shared" si="3"/>
        <v>48</v>
      </c>
      <c r="BC75" s="52">
        <f t="shared" si="4"/>
        <v>0</v>
      </c>
      <c r="BD75" s="5">
        <f t="shared" si="5"/>
        <v>1</v>
      </c>
    </row>
    <row r="76" spans="1:56" x14ac:dyDescent="0.3">
      <c r="A76" s="53">
        <v>72</v>
      </c>
      <c r="B76" s="3" t="s">
        <v>233</v>
      </c>
      <c r="C76" s="3" t="s">
        <v>97</v>
      </c>
      <c r="D76" s="3" t="s">
        <v>318</v>
      </c>
      <c r="E76" s="15" t="s">
        <v>12</v>
      </c>
      <c r="F76" s="60" t="s">
        <v>122</v>
      </c>
      <c r="G76" s="56" t="s">
        <v>122</v>
      </c>
      <c r="H76" s="56" t="s">
        <v>122</v>
      </c>
      <c r="I76" s="56" t="s">
        <v>122</v>
      </c>
      <c r="J76" s="56" t="s">
        <v>122</v>
      </c>
      <c r="K76" s="56" t="s">
        <v>122</v>
      </c>
      <c r="L76" s="56" t="s">
        <v>122</v>
      </c>
      <c r="M76" s="56" t="s">
        <v>122</v>
      </c>
      <c r="N76" s="56" t="s">
        <v>122</v>
      </c>
      <c r="O76" s="59" t="s">
        <v>122</v>
      </c>
      <c r="P76" s="57" t="s">
        <v>122</v>
      </c>
      <c r="Q76" s="54" t="s">
        <v>122</v>
      </c>
      <c r="R76" s="54" t="s">
        <v>122</v>
      </c>
      <c r="S76" s="54" t="s">
        <v>122</v>
      </c>
      <c r="T76" s="54" t="s">
        <v>122</v>
      </c>
      <c r="U76" s="54" t="s">
        <v>122</v>
      </c>
      <c r="V76" s="54" t="s">
        <v>122</v>
      </c>
      <c r="W76" s="54" t="s">
        <v>122</v>
      </c>
      <c r="X76" s="54" t="s">
        <v>122</v>
      </c>
      <c r="Y76" s="58" t="s">
        <v>122</v>
      </c>
      <c r="Z76" s="57" t="s">
        <v>122</v>
      </c>
      <c r="AA76" s="54" t="s">
        <v>122</v>
      </c>
      <c r="AB76" s="54" t="s">
        <v>122</v>
      </c>
      <c r="AC76" s="54" t="s">
        <v>122</v>
      </c>
      <c r="AD76" s="54" t="s">
        <v>122</v>
      </c>
      <c r="AE76" s="54" t="s">
        <v>122</v>
      </c>
      <c r="AF76" s="54" t="s">
        <v>122</v>
      </c>
      <c r="AG76" s="54" t="s">
        <v>122</v>
      </c>
      <c r="AH76" s="54" t="s">
        <v>122</v>
      </c>
      <c r="AI76" s="58" t="s">
        <v>122</v>
      </c>
      <c r="AJ76" s="57" t="s">
        <v>122</v>
      </c>
      <c r="AK76" s="54" t="s">
        <v>122</v>
      </c>
      <c r="AL76" s="54" t="s">
        <v>122</v>
      </c>
      <c r="AM76" s="54" t="s">
        <v>122</v>
      </c>
      <c r="AN76" s="54" t="s">
        <v>122</v>
      </c>
      <c r="AO76" s="54" t="s">
        <v>122</v>
      </c>
      <c r="AP76" s="54" t="s">
        <v>122</v>
      </c>
      <c r="AQ76" s="54" t="s">
        <v>122</v>
      </c>
      <c r="AR76" s="54" t="s">
        <v>122</v>
      </c>
      <c r="AS76" s="58" t="s">
        <v>122</v>
      </c>
      <c r="AT76" s="57" t="s">
        <v>122</v>
      </c>
      <c r="AU76" s="54" t="s">
        <v>122</v>
      </c>
      <c r="AV76" s="54" t="s">
        <v>122</v>
      </c>
      <c r="AW76" s="54" t="s">
        <v>122</v>
      </c>
      <c r="AX76" s="54" t="s">
        <v>122</v>
      </c>
      <c r="AY76" s="54" t="s">
        <v>122</v>
      </c>
      <c r="AZ76" s="54" t="s">
        <v>122</v>
      </c>
      <c r="BA76" s="55" t="s">
        <v>122</v>
      </c>
      <c r="BB76" s="14">
        <f t="shared" si="3"/>
        <v>48</v>
      </c>
      <c r="BC76" s="52">
        <f t="shared" si="4"/>
        <v>0</v>
      </c>
      <c r="BD76" s="5">
        <f t="shared" si="5"/>
        <v>1</v>
      </c>
    </row>
    <row r="77" spans="1:56" x14ac:dyDescent="0.3">
      <c r="A77" s="53">
        <v>73</v>
      </c>
      <c r="B77" s="3" t="s">
        <v>212</v>
      </c>
      <c r="C77" s="3" t="s">
        <v>291</v>
      </c>
      <c r="D77" s="3" t="s">
        <v>292</v>
      </c>
      <c r="E77" s="15" t="s">
        <v>107</v>
      </c>
      <c r="F77" s="60" t="s">
        <v>122</v>
      </c>
      <c r="G77" s="56" t="s">
        <v>122</v>
      </c>
      <c r="H77" s="56" t="s">
        <v>122</v>
      </c>
      <c r="I77" s="56" t="s">
        <v>122</v>
      </c>
      <c r="J77" s="56" t="s">
        <v>122</v>
      </c>
      <c r="K77" s="56" t="s">
        <v>122</v>
      </c>
      <c r="L77" s="56" t="s">
        <v>122</v>
      </c>
      <c r="M77" s="56" t="s">
        <v>122</v>
      </c>
      <c r="N77" s="56" t="s">
        <v>122</v>
      </c>
      <c r="O77" s="59" t="s">
        <v>122</v>
      </c>
      <c r="P77" s="57" t="s">
        <v>122</v>
      </c>
      <c r="Q77" s="54" t="s">
        <v>122</v>
      </c>
      <c r="R77" s="54" t="s">
        <v>122</v>
      </c>
      <c r="S77" s="54" t="s">
        <v>122</v>
      </c>
      <c r="T77" s="54" t="s">
        <v>122</v>
      </c>
      <c r="U77" s="54" t="s">
        <v>122</v>
      </c>
      <c r="V77" s="54" t="s">
        <v>122</v>
      </c>
      <c r="W77" s="54" t="s">
        <v>122</v>
      </c>
      <c r="X77" s="54" t="s">
        <v>122</v>
      </c>
      <c r="Y77" s="58" t="s">
        <v>122</v>
      </c>
      <c r="Z77" s="57" t="s">
        <v>122</v>
      </c>
      <c r="AA77" s="54" t="s">
        <v>122</v>
      </c>
      <c r="AB77" s="54" t="s">
        <v>122</v>
      </c>
      <c r="AC77" s="54" t="s">
        <v>122</v>
      </c>
      <c r="AD77" s="54" t="s">
        <v>122</v>
      </c>
      <c r="AE77" s="54" t="s">
        <v>122</v>
      </c>
      <c r="AF77" s="54" t="s">
        <v>122</v>
      </c>
      <c r="AG77" s="54" t="s">
        <v>122</v>
      </c>
      <c r="AH77" s="54" t="s">
        <v>122</v>
      </c>
      <c r="AI77" s="58" t="s">
        <v>122</v>
      </c>
      <c r="AJ77" s="57" t="s">
        <v>122</v>
      </c>
      <c r="AK77" s="54" t="s">
        <v>122</v>
      </c>
      <c r="AL77" s="54" t="s">
        <v>122</v>
      </c>
      <c r="AM77" s="54" t="s">
        <v>122</v>
      </c>
      <c r="AN77" s="54" t="s">
        <v>122</v>
      </c>
      <c r="AO77" s="54" t="s">
        <v>122</v>
      </c>
      <c r="AP77" s="54" t="s">
        <v>122</v>
      </c>
      <c r="AQ77" s="54" t="s">
        <v>122</v>
      </c>
      <c r="AR77" s="54" t="s">
        <v>122</v>
      </c>
      <c r="AS77" s="58" t="s">
        <v>122</v>
      </c>
      <c r="AT77" s="57" t="s">
        <v>122</v>
      </c>
      <c r="AU77" s="54" t="s">
        <v>122</v>
      </c>
      <c r="AV77" s="54" t="s">
        <v>122</v>
      </c>
      <c r="AW77" s="54" t="s">
        <v>122</v>
      </c>
      <c r="AX77" s="54" t="s">
        <v>122</v>
      </c>
      <c r="AY77" s="54" t="s">
        <v>122</v>
      </c>
      <c r="AZ77" s="54" t="s">
        <v>122</v>
      </c>
      <c r="BA77" s="55" t="s">
        <v>122</v>
      </c>
      <c r="BB77" s="14">
        <f t="shared" si="3"/>
        <v>48</v>
      </c>
      <c r="BC77" s="52">
        <f t="shared" si="4"/>
        <v>0</v>
      </c>
      <c r="BD77" s="5">
        <f t="shared" si="5"/>
        <v>1</v>
      </c>
    </row>
    <row r="78" spans="1:56" x14ac:dyDescent="0.3">
      <c r="A78" s="53">
        <v>74</v>
      </c>
      <c r="B78" s="3" t="s">
        <v>359</v>
      </c>
      <c r="C78" s="3" t="s">
        <v>98</v>
      </c>
      <c r="D78" s="3" t="s">
        <v>190</v>
      </c>
      <c r="E78" s="15" t="s">
        <v>10</v>
      </c>
      <c r="F78" s="60" t="s">
        <v>122</v>
      </c>
      <c r="G78" s="56" t="s">
        <v>122</v>
      </c>
      <c r="H78" s="56" t="s">
        <v>122</v>
      </c>
      <c r="I78" s="56" t="s">
        <v>122</v>
      </c>
      <c r="J78" s="56" t="s">
        <v>122</v>
      </c>
      <c r="K78" s="56" t="s">
        <v>122</v>
      </c>
      <c r="L78" s="56" t="s">
        <v>122</v>
      </c>
      <c r="M78" s="56" t="s">
        <v>122</v>
      </c>
      <c r="N78" s="56" t="s">
        <v>122</v>
      </c>
      <c r="O78" s="59" t="s">
        <v>122</v>
      </c>
      <c r="P78" s="57" t="s">
        <v>122</v>
      </c>
      <c r="Q78" s="54" t="s">
        <v>122</v>
      </c>
      <c r="R78" s="54" t="s">
        <v>122</v>
      </c>
      <c r="S78" s="54" t="s">
        <v>122</v>
      </c>
      <c r="T78" s="54" t="s">
        <v>122</v>
      </c>
      <c r="U78" s="54" t="s">
        <v>122</v>
      </c>
      <c r="V78" s="54" t="s">
        <v>122</v>
      </c>
      <c r="W78" s="54" t="s">
        <v>122</v>
      </c>
      <c r="X78" s="54" t="s">
        <v>122</v>
      </c>
      <c r="Y78" s="58" t="s">
        <v>122</v>
      </c>
      <c r="Z78" s="57" t="s">
        <v>122</v>
      </c>
      <c r="AA78" s="54" t="s">
        <v>122</v>
      </c>
      <c r="AB78" s="54" t="s">
        <v>122</v>
      </c>
      <c r="AC78" s="54" t="s">
        <v>122</v>
      </c>
      <c r="AD78" s="54" t="s">
        <v>122</v>
      </c>
      <c r="AE78" s="54" t="s">
        <v>122</v>
      </c>
      <c r="AF78" s="54" t="s">
        <v>122</v>
      </c>
      <c r="AG78" s="54" t="s">
        <v>122</v>
      </c>
      <c r="AH78" s="54" t="s">
        <v>122</v>
      </c>
      <c r="AI78" s="58" t="s">
        <v>122</v>
      </c>
      <c r="AJ78" s="57" t="s">
        <v>122</v>
      </c>
      <c r="AK78" s="54" t="s">
        <v>122</v>
      </c>
      <c r="AL78" s="54" t="s">
        <v>122</v>
      </c>
      <c r="AM78" s="54" t="s">
        <v>122</v>
      </c>
      <c r="AN78" s="54" t="s">
        <v>122</v>
      </c>
      <c r="AO78" s="54" t="s">
        <v>122</v>
      </c>
      <c r="AP78" s="54" t="s">
        <v>122</v>
      </c>
      <c r="AQ78" s="54" t="s">
        <v>122</v>
      </c>
      <c r="AR78" s="54" t="s">
        <v>122</v>
      </c>
      <c r="AS78" s="58" t="s">
        <v>122</v>
      </c>
      <c r="AT78" s="57" t="s">
        <v>122</v>
      </c>
      <c r="AU78" s="54" t="s">
        <v>122</v>
      </c>
      <c r="AV78" s="54" t="s">
        <v>122</v>
      </c>
      <c r="AW78" s="54" t="s">
        <v>122</v>
      </c>
      <c r="AX78" s="54" t="s">
        <v>122</v>
      </c>
      <c r="AY78" s="54" t="s">
        <v>122</v>
      </c>
      <c r="AZ78" s="54" t="s">
        <v>122</v>
      </c>
      <c r="BA78" s="55" t="s">
        <v>122</v>
      </c>
      <c r="BB78" s="14">
        <f t="shared" si="3"/>
        <v>48</v>
      </c>
      <c r="BC78" s="52">
        <f t="shared" si="4"/>
        <v>0</v>
      </c>
      <c r="BD78" s="5">
        <f t="shared" si="5"/>
        <v>1</v>
      </c>
    </row>
    <row r="79" spans="1:56" x14ac:dyDescent="0.3">
      <c r="A79" s="53">
        <v>75</v>
      </c>
      <c r="B79" s="3" t="s">
        <v>193</v>
      </c>
      <c r="C79" s="3" t="s">
        <v>130</v>
      </c>
      <c r="D79" s="3" t="s">
        <v>194</v>
      </c>
      <c r="E79" s="15" t="s">
        <v>4</v>
      </c>
      <c r="F79" s="60" t="s">
        <v>122</v>
      </c>
      <c r="G79" s="56" t="s">
        <v>122</v>
      </c>
      <c r="H79" s="56" t="s">
        <v>122</v>
      </c>
      <c r="I79" s="56" t="s">
        <v>122</v>
      </c>
      <c r="J79" s="56" t="s">
        <v>122</v>
      </c>
      <c r="K79" s="56" t="s">
        <v>122</v>
      </c>
      <c r="L79" s="56" t="s">
        <v>122</v>
      </c>
      <c r="M79" s="56" t="s">
        <v>122</v>
      </c>
      <c r="N79" s="56" t="s">
        <v>122</v>
      </c>
      <c r="O79" s="59" t="s">
        <v>122</v>
      </c>
      <c r="P79" s="57" t="s">
        <v>122</v>
      </c>
      <c r="Q79" s="54" t="s">
        <v>122</v>
      </c>
      <c r="R79" s="54" t="s">
        <v>122</v>
      </c>
      <c r="S79" s="54" t="s">
        <v>122</v>
      </c>
      <c r="T79" s="54" t="s">
        <v>122</v>
      </c>
      <c r="U79" s="54" t="s">
        <v>122</v>
      </c>
      <c r="V79" s="54" t="s">
        <v>122</v>
      </c>
      <c r="W79" s="54" t="s">
        <v>122</v>
      </c>
      <c r="X79" s="54" t="s">
        <v>122</v>
      </c>
      <c r="Y79" s="58" t="s">
        <v>122</v>
      </c>
      <c r="Z79" s="57" t="s">
        <v>122</v>
      </c>
      <c r="AA79" s="54" t="s">
        <v>122</v>
      </c>
      <c r="AB79" s="54" t="s">
        <v>122</v>
      </c>
      <c r="AC79" s="54" t="s">
        <v>122</v>
      </c>
      <c r="AD79" s="54" t="s">
        <v>122</v>
      </c>
      <c r="AE79" s="54" t="s">
        <v>122</v>
      </c>
      <c r="AF79" s="54" t="s">
        <v>122</v>
      </c>
      <c r="AG79" s="54" t="s">
        <v>122</v>
      </c>
      <c r="AH79" s="54" t="s">
        <v>122</v>
      </c>
      <c r="AI79" s="58" t="s">
        <v>122</v>
      </c>
      <c r="AJ79" s="57" t="s">
        <v>122</v>
      </c>
      <c r="AK79" s="54" t="s">
        <v>122</v>
      </c>
      <c r="AL79" s="54" t="s">
        <v>122</v>
      </c>
      <c r="AM79" s="54" t="s">
        <v>122</v>
      </c>
      <c r="AN79" s="54" t="s">
        <v>122</v>
      </c>
      <c r="AO79" s="54" t="s">
        <v>122</v>
      </c>
      <c r="AP79" s="54" t="s">
        <v>122</v>
      </c>
      <c r="AQ79" s="54" t="s">
        <v>122</v>
      </c>
      <c r="AR79" s="54" t="s">
        <v>122</v>
      </c>
      <c r="AS79" s="58" t="s">
        <v>122</v>
      </c>
      <c r="AT79" s="57" t="s">
        <v>122</v>
      </c>
      <c r="AU79" s="54" t="s">
        <v>122</v>
      </c>
      <c r="AV79" s="54" t="s">
        <v>122</v>
      </c>
      <c r="AW79" s="54" t="s">
        <v>122</v>
      </c>
      <c r="AX79" s="54" t="s">
        <v>122</v>
      </c>
      <c r="AY79" s="54" t="s">
        <v>122</v>
      </c>
      <c r="AZ79" s="54" t="s">
        <v>122</v>
      </c>
      <c r="BA79" s="55" t="s">
        <v>122</v>
      </c>
      <c r="BB79" s="14">
        <f t="shared" si="3"/>
        <v>48</v>
      </c>
      <c r="BC79" s="52">
        <f t="shared" si="4"/>
        <v>0</v>
      </c>
      <c r="BD79" s="5">
        <f t="shared" si="5"/>
        <v>1</v>
      </c>
    </row>
    <row r="80" spans="1:56" x14ac:dyDescent="0.3">
      <c r="A80" s="53">
        <v>76</v>
      </c>
      <c r="B80" s="3" t="s">
        <v>193</v>
      </c>
      <c r="C80" s="3" t="s">
        <v>131</v>
      </c>
      <c r="D80" s="3" t="s">
        <v>321</v>
      </c>
      <c r="E80" s="15" t="s">
        <v>135</v>
      </c>
      <c r="F80" s="60" t="s">
        <v>122</v>
      </c>
      <c r="G80" s="56" t="s">
        <v>122</v>
      </c>
      <c r="H80" s="56" t="s">
        <v>122</v>
      </c>
      <c r="I80" s="56" t="s">
        <v>122</v>
      </c>
      <c r="J80" s="56" t="s">
        <v>122</v>
      </c>
      <c r="K80" s="56" t="s">
        <v>122</v>
      </c>
      <c r="L80" s="56" t="s">
        <v>122</v>
      </c>
      <c r="M80" s="56" t="s">
        <v>122</v>
      </c>
      <c r="N80" s="56" t="s">
        <v>122</v>
      </c>
      <c r="O80" s="59" t="s">
        <v>122</v>
      </c>
      <c r="P80" s="57" t="s">
        <v>122</v>
      </c>
      <c r="Q80" s="54" t="s">
        <v>122</v>
      </c>
      <c r="R80" s="54" t="s">
        <v>122</v>
      </c>
      <c r="S80" s="54" t="s">
        <v>122</v>
      </c>
      <c r="T80" s="54" t="s">
        <v>122</v>
      </c>
      <c r="U80" s="54" t="s">
        <v>122</v>
      </c>
      <c r="V80" s="54" t="s">
        <v>122</v>
      </c>
      <c r="W80" s="54" t="s">
        <v>122</v>
      </c>
      <c r="X80" s="54" t="s">
        <v>122</v>
      </c>
      <c r="Y80" s="58" t="s">
        <v>122</v>
      </c>
      <c r="Z80" s="57" t="s">
        <v>122</v>
      </c>
      <c r="AA80" s="54" t="s">
        <v>122</v>
      </c>
      <c r="AB80" s="54" t="s">
        <v>122</v>
      </c>
      <c r="AC80" s="54" t="s">
        <v>122</v>
      </c>
      <c r="AD80" s="54" t="s">
        <v>122</v>
      </c>
      <c r="AE80" s="54" t="s">
        <v>122</v>
      </c>
      <c r="AF80" s="54" t="s">
        <v>122</v>
      </c>
      <c r="AG80" s="54" t="s">
        <v>122</v>
      </c>
      <c r="AH80" s="54" t="s">
        <v>122</v>
      </c>
      <c r="AI80" s="58" t="s">
        <v>122</v>
      </c>
      <c r="AJ80" s="57" t="s">
        <v>122</v>
      </c>
      <c r="AK80" s="54" t="s">
        <v>122</v>
      </c>
      <c r="AL80" s="54" t="s">
        <v>122</v>
      </c>
      <c r="AM80" s="54" t="s">
        <v>122</v>
      </c>
      <c r="AN80" s="54" t="s">
        <v>122</v>
      </c>
      <c r="AO80" s="54" t="s">
        <v>122</v>
      </c>
      <c r="AP80" s="54" t="s">
        <v>122</v>
      </c>
      <c r="AQ80" s="54" t="s">
        <v>122</v>
      </c>
      <c r="AR80" s="54" t="s">
        <v>122</v>
      </c>
      <c r="AS80" s="58" t="s">
        <v>122</v>
      </c>
      <c r="AT80" s="57" t="s">
        <v>122</v>
      </c>
      <c r="AU80" s="54" t="s">
        <v>122</v>
      </c>
      <c r="AV80" s="54" t="s">
        <v>122</v>
      </c>
      <c r="AW80" s="54" t="s">
        <v>122</v>
      </c>
      <c r="AX80" s="54" t="s">
        <v>122</v>
      </c>
      <c r="AY80" s="54" t="s">
        <v>122</v>
      </c>
      <c r="AZ80" s="54" t="s">
        <v>122</v>
      </c>
      <c r="BA80" s="55" t="s">
        <v>122</v>
      </c>
      <c r="BB80" s="14">
        <f t="shared" si="3"/>
        <v>48</v>
      </c>
      <c r="BC80" s="52">
        <f t="shared" si="4"/>
        <v>0</v>
      </c>
      <c r="BD80" s="5">
        <f t="shared" si="5"/>
        <v>1</v>
      </c>
    </row>
    <row r="81" spans="1:56" x14ac:dyDescent="0.3">
      <c r="A81" s="53">
        <v>77</v>
      </c>
      <c r="B81" s="3" t="s">
        <v>359</v>
      </c>
      <c r="C81" s="3" t="s">
        <v>157</v>
      </c>
      <c r="D81" s="3" t="s">
        <v>158</v>
      </c>
      <c r="E81" s="15" t="s">
        <v>159</v>
      </c>
      <c r="F81" s="60" t="s">
        <v>122</v>
      </c>
      <c r="G81" s="56" t="s">
        <v>122</v>
      </c>
      <c r="H81" s="56" t="s">
        <v>122</v>
      </c>
      <c r="I81" s="56" t="s">
        <v>122</v>
      </c>
      <c r="J81" s="56" t="s">
        <v>122</v>
      </c>
      <c r="K81" s="56" t="s">
        <v>122</v>
      </c>
      <c r="L81" s="56" t="s">
        <v>122</v>
      </c>
      <c r="M81" s="56" t="s">
        <v>122</v>
      </c>
      <c r="N81" s="56" t="s">
        <v>122</v>
      </c>
      <c r="O81" s="59" t="s">
        <v>122</v>
      </c>
      <c r="P81" s="57" t="s">
        <v>122</v>
      </c>
      <c r="Q81" s="54" t="s">
        <v>122</v>
      </c>
      <c r="R81" s="54" t="s">
        <v>122</v>
      </c>
      <c r="S81" s="54" t="s">
        <v>122</v>
      </c>
      <c r="T81" s="54" t="s">
        <v>122</v>
      </c>
      <c r="U81" s="54" t="s">
        <v>122</v>
      </c>
      <c r="V81" s="54" t="s">
        <v>122</v>
      </c>
      <c r="W81" s="54" t="s">
        <v>122</v>
      </c>
      <c r="X81" s="54" t="s">
        <v>122</v>
      </c>
      <c r="Y81" s="58" t="s">
        <v>122</v>
      </c>
      <c r="Z81" s="57" t="s">
        <v>122</v>
      </c>
      <c r="AA81" s="54" t="s">
        <v>122</v>
      </c>
      <c r="AB81" s="54" t="s">
        <v>122</v>
      </c>
      <c r="AC81" s="54" t="s">
        <v>122</v>
      </c>
      <c r="AD81" s="54" t="s">
        <v>122</v>
      </c>
      <c r="AE81" s="54" t="s">
        <v>122</v>
      </c>
      <c r="AF81" s="54" t="s">
        <v>122</v>
      </c>
      <c r="AG81" s="54" t="s">
        <v>122</v>
      </c>
      <c r="AH81" s="54" t="s">
        <v>122</v>
      </c>
      <c r="AI81" s="58" t="s">
        <v>122</v>
      </c>
      <c r="AJ81" s="57" t="s">
        <v>122</v>
      </c>
      <c r="AK81" s="54" t="s">
        <v>122</v>
      </c>
      <c r="AL81" s="54" t="s">
        <v>122</v>
      </c>
      <c r="AM81" s="54" t="s">
        <v>122</v>
      </c>
      <c r="AN81" s="54" t="s">
        <v>122</v>
      </c>
      <c r="AO81" s="54" t="s">
        <v>122</v>
      </c>
      <c r="AP81" s="54" t="s">
        <v>122</v>
      </c>
      <c r="AQ81" s="54" t="s">
        <v>122</v>
      </c>
      <c r="AR81" s="54" t="s">
        <v>122</v>
      </c>
      <c r="AS81" s="58" t="s">
        <v>122</v>
      </c>
      <c r="AT81" s="57" t="s">
        <v>122</v>
      </c>
      <c r="AU81" s="54" t="s">
        <v>122</v>
      </c>
      <c r="AV81" s="54" t="s">
        <v>122</v>
      </c>
      <c r="AW81" s="54" t="s">
        <v>122</v>
      </c>
      <c r="AX81" s="54" t="s">
        <v>122</v>
      </c>
      <c r="AY81" s="54" t="s">
        <v>122</v>
      </c>
      <c r="AZ81" s="54" t="s">
        <v>122</v>
      </c>
      <c r="BA81" s="55" t="s">
        <v>122</v>
      </c>
      <c r="BB81" s="14">
        <f t="shared" si="3"/>
        <v>48</v>
      </c>
      <c r="BC81" s="52">
        <f t="shared" si="4"/>
        <v>0</v>
      </c>
      <c r="BD81" s="5">
        <f t="shared" si="5"/>
        <v>1</v>
      </c>
    </row>
    <row r="82" spans="1:56" x14ac:dyDescent="0.3">
      <c r="A82" s="53">
        <v>78</v>
      </c>
      <c r="B82" s="3" t="s">
        <v>193</v>
      </c>
      <c r="C82" s="3" t="s">
        <v>67</v>
      </c>
      <c r="D82" s="3" t="s">
        <v>239</v>
      </c>
      <c r="E82" s="15" t="s">
        <v>85</v>
      </c>
      <c r="F82" s="31"/>
      <c r="G82" s="34"/>
      <c r="H82" s="34"/>
      <c r="I82" s="34"/>
      <c r="J82" s="32"/>
      <c r="K82" s="32"/>
      <c r="L82" s="32"/>
      <c r="M82" s="32"/>
      <c r="N82" s="32"/>
      <c r="O82" s="36"/>
      <c r="P82" s="40"/>
      <c r="Q82" s="32"/>
      <c r="R82" s="32"/>
      <c r="S82" s="32"/>
      <c r="T82" s="32"/>
      <c r="U82" s="32"/>
      <c r="V82" s="32"/>
      <c r="W82" s="32"/>
      <c r="X82" s="32"/>
      <c r="Y82" s="41"/>
      <c r="Z82" s="38"/>
      <c r="AA82" s="32"/>
      <c r="AB82" s="32"/>
      <c r="AC82" s="32"/>
      <c r="AD82" s="32"/>
      <c r="AE82" s="32"/>
      <c r="AF82" s="32"/>
      <c r="AG82" s="32"/>
      <c r="AH82" s="32"/>
      <c r="AI82" s="36"/>
      <c r="AJ82" s="40"/>
      <c r="AK82" s="32"/>
      <c r="AL82" s="32"/>
      <c r="AM82" s="32"/>
      <c r="AN82" s="32"/>
      <c r="AO82" s="32"/>
      <c r="AP82" s="32"/>
      <c r="AQ82" s="32"/>
      <c r="AR82" s="32"/>
      <c r="AS82" s="41"/>
      <c r="AT82" s="38"/>
      <c r="AU82" s="32"/>
      <c r="AV82" s="32"/>
      <c r="AW82" s="32"/>
      <c r="AX82" s="32"/>
      <c r="AY82" s="32"/>
      <c r="AZ82" s="32"/>
      <c r="BA82" s="33"/>
      <c r="BB82" s="14">
        <f t="shared" si="3"/>
        <v>0</v>
      </c>
      <c r="BC82" s="52">
        <f t="shared" si="4"/>
        <v>48</v>
      </c>
      <c r="BD82" s="5">
        <f t="shared" si="5"/>
        <v>0</v>
      </c>
    </row>
    <row r="83" spans="1:56" x14ac:dyDescent="0.3">
      <c r="A83" s="53">
        <v>79</v>
      </c>
      <c r="B83" s="3" t="s">
        <v>356</v>
      </c>
      <c r="C83" s="3" t="s">
        <v>141</v>
      </c>
      <c r="D83" s="3" t="s">
        <v>170</v>
      </c>
      <c r="E83" s="15" t="s">
        <v>91</v>
      </c>
      <c r="F83" s="60" t="s">
        <v>122</v>
      </c>
      <c r="G83" s="56" t="s">
        <v>122</v>
      </c>
      <c r="H83" s="56" t="s">
        <v>122</v>
      </c>
      <c r="I83" s="56" t="s">
        <v>122</v>
      </c>
      <c r="J83" s="56" t="s">
        <v>122</v>
      </c>
      <c r="K83" s="56" t="s">
        <v>122</v>
      </c>
      <c r="L83" s="56" t="s">
        <v>122</v>
      </c>
      <c r="M83" s="56" t="s">
        <v>122</v>
      </c>
      <c r="N83" s="56" t="s">
        <v>122</v>
      </c>
      <c r="O83" s="59" t="s">
        <v>122</v>
      </c>
      <c r="P83" s="57" t="s">
        <v>122</v>
      </c>
      <c r="Q83" s="54" t="s">
        <v>122</v>
      </c>
      <c r="R83" s="54" t="s">
        <v>122</v>
      </c>
      <c r="S83" s="54" t="s">
        <v>122</v>
      </c>
      <c r="T83" s="54" t="s">
        <v>122</v>
      </c>
      <c r="U83" s="54" t="s">
        <v>122</v>
      </c>
      <c r="V83" s="54" t="s">
        <v>122</v>
      </c>
      <c r="W83" s="54" t="s">
        <v>122</v>
      </c>
      <c r="X83" s="54" t="s">
        <v>122</v>
      </c>
      <c r="Y83" s="58" t="s">
        <v>122</v>
      </c>
      <c r="Z83" s="57" t="s">
        <v>122</v>
      </c>
      <c r="AA83" s="54" t="s">
        <v>122</v>
      </c>
      <c r="AB83" s="54" t="s">
        <v>122</v>
      </c>
      <c r="AC83" s="54" t="s">
        <v>122</v>
      </c>
      <c r="AD83" s="54" t="s">
        <v>122</v>
      </c>
      <c r="AE83" s="54" t="s">
        <v>122</v>
      </c>
      <c r="AF83" s="54" t="s">
        <v>122</v>
      </c>
      <c r="AG83" s="54" t="s">
        <v>122</v>
      </c>
      <c r="AH83" s="54" t="s">
        <v>122</v>
      </c>
      <c r="AI83" s="58" t="s">
        <v>122</v>
      </c>
      <c r="AJ83" s="57" t="s">
        <v>122</v>
      </c>
      <c r="AK83" s="54" t="s">
        <v>122</v>
      </c>
      <c r="AL83" s="54" t="s">
        <v>122</v>
      </c>
      <c r="AM83" s="54" t="s">
        <v>122</v>
      </c>
      <c r="AN83" s="54" t="s">
        <v>122</v>
      </c>
      <c r="AO83" s="54" t="s">
        <v>122</v>
      </c>
      <c r="AP83" s="54" t="s">
        <v>122</v>
      </c>
      <c r="AQ83" s="54" t="s">
        <v>122</v>
      </c>
      <c r="AR83" s="54" t="s">
        <v>122</v>
      </c>
      <c r="AS83" s="58" t="s">
        <v>122</v>
      </c>
      <c r="AT83" s="57" t="s">
        <v>122</v>
      </c>
      <c r="AU83" s="54" t="s">
        <v>122</v>
      </c>
      <c r="AV83" s="54" t="s">
        <v>122</v>
      </c>
      <c r="AW83" s="54" t="s">
        <v>122</v>
      </c>
      <c r="AX83" s="54" t="s">
        <v>122</v>
      </c>
      <c r="AY83" s="54" t="s">
        <v>122</v>
      </c>
      <c r="AZ83" s="54" t="s">
        <v>122</v>
      </c>
      <c r="BA83" s="55" t="s">
        <v>122</v>
      </c>
      <c r="BB83" s="14">
        <f t="shared" si="3"/>
        <v>48</v>
      </c>
      <c r="BC83" s="52">
        <f t="shared" si="4"/>
        <v>0</v>
      </c>
      <c r="BD83" s="5">
        <f t="shared" si="5"/>
        <v>1</v>
      </c>
    </row>
    <row r="84" spans="1:56" x14ac:dyDescent="0.3">
      <c r="A84" s="53">
        <v>80</v>
      </c>
      <c r="B84" s="3" t="s">
        <v>246</v>
      </c>
      <c r="C84" s="3" t="s">
        <v>247</v>
      </c>
      <c r="D84" s="3" t="s">
        <v>248</v>
      </c>
      <c r="E84" s="15" t="s">
        <v>113</v>
      </c>
      <c r="F84" s="60" t="s">
        <v>122</v>
      </c>
      <c r="G84" s="56" t="s">
        <v>122</v>
      </c>
      <c r="H84" s="56" t="s">
        <v>122</v>
      </c>
      <c r="I84" s="56" t="s">
        <v>122</v>
      </c>
      <c r="J84" s="56" t="s">
        <v>122</v>
      </c>
      <c r="K84" s="56" t="s">
        <v>122</v>
      </c>
      <c r="L84" s="56" t="s">
        <v>122</v>
      </c>
      <c r="M84" s="56" t="s">
        <v>122</v>
      </c>
      <c r="N84" s="56" t="s">
        <v>122</v>
      </c>
      <c r="O84" s="59" t="s">
        <v>122</v>
      </c>
      <c r="P84" s="57" t="s">
        <v>122</v>
      </c>
      <c r="Q84" s="54" t="s">
        <v>122</v>
      </c>
      <c r="R84" s="54" t="s">
        <v>122</v>
      </c>
      <c r="S84" s="54" t="s">
        <v>122</v>
      </c>
      <c r="T84" s="54" t="s">
        <v>122</v>
      </c>
      <c r="U84" s="54" t="s">
        <v>122</v>
      </c>
      <c r="V84" s="54" t="s">
        <v>122</v>
      </c>
      <c r="W84" s="54" t="s">
        <v>122</v>
      </c>
      <c r="X84" s="54" t="s">
        <v>122</v>
      </c>
      <c r="Y84" s="58" t="s">
        <v>122</v>
      </c>
      <c r="Z84" s="57" t="s">
        <v>122</v>
      </c>
      <c r="AA84" s="54" t="s">
        <v>122</v>
      </c>
      <c r="AB84" s="54" t="s">
        <v>122</v>
      </c>
      <c r="AC84" s="54" t="s">
        <v>122</v>
      </c>
      <c r="AD84" s="54" t="s">
        <v>122</v>
      </c>
      <c r="AE84" s="54" t="s">
        <v>122</v>
      </c>
      <c r="AF84" s="54" t="s">
        <v>122</v>
      </c>
      <c r="AG84" s="54" t="s">
        <v>122</v>
      </c>
      <c r="AH84" s="54" t="s">
        <v>122</v>
      </c>
      <c r="AI84" s="58" t="s">
        <v>122</v>
      </c>
      <c r="AJ84" s="57" t="s">
        <v>122</v>
      </c>
      <c r="AK84" s="54" t="s">
        <v>122</v>
      </c>
      <c r="AL84" s="54" t="s">
        <v>122</v>
      </c>
      <c r="AM84" s="54" t="s">
        <v>122</v>
      </c>
      <c r="AN84" s="54" t="s">
        <v>122</v>
      </c>
      <c r="AO84" s="54" t="s">
        <v>122</v>
      </c>
      <c r="AP84" s="54" t="s">
        <v>122</v>
      </c>
      <c r="AQ84" s="54" t="s">
        <v>122</v>
      </c>
      <c r="AR84" s="54" t="s">
        <v>122</v>
      </c>
      <c r="AS84" s="58" t="s">
        <v>122</v>
      </c>
      <c r="AT84" s="57" t="s">
        <v>122</v>
      </c>
      <c r="AU84" s="54" t="s">
        <v>122</v>
      </c>
      <c r="AV84" s="54" t="s">
        <v>122</v>
      </c>
      <c r="AW84" s="54" t="s">
        <v>122</v>
      </c>
      <c r="AX84" s="54" t="s">
        <v>122</v>
      </c>
      <c r="AY84" s="54" t="s">
        <v>122</v>
      </c>
      <c r="AZ84" s="54" t="s">
        <v>122</v>
      </c>
      <c r="BA84" s="55" t="s">
        <v>122</v>
      </c>
      <c r="BB84" s="14">
        <f t="shared" si="3"/>
        <v>48</v>
      </c>
      <c r="BC84" s="52">
        <f t="shared" si="4"/>
        <v>0</v>
      </c>
      <c r="BD84" s="5">
        <f t="shared" si="5"/>
        <v>1</v>
      </c>
    </row>
    <row r="85" spans="1:56" x14ac:dyDescent="0.3">
      <c r="A85" s="53">
        <v>81</v>
      </c>
      <c r="B85" s="3" t="s">
        <v>199</v>
      </c>
      <c r="C85" s="3" t="s">
        <v>200</v>
      </c>
      <c r="D85" s="3" t="s">
        <v>202</v>
      </c>
      <c r="E85" s="15" t="s">
        <v>203</v>
      </c>
      <c r="F85" s="60" t="s">
        <v>122</v>
      </c>
      <c r="G85" s="56" t="s">
        <v>122</v>
      </c>
      <c r="H85" s="56" t="s">
        <v>122</v>
      </c>
      <c r="I85" s="56" t="s">
        <v>122</v>
      </c>
      <c r="J85" s="56" t="s">
        <v>122</v>
      </c>
      <c r="K85" s="56" t="s">
        <v>122</v>
      </c>
      <c r="L85" s="56" t="s">
        <v>122</v>
      </c>
      <c r="M85" s="56" t="s">
        <v>122</v>
      </c>
      <c r="N85" s="56" t="s">
        <v>122</v>
      </c>
      <c r="O85" s="59" t="s">
        <v>122</v>
      </c>
      <c r="P85" s="57" t="s">
        <v>122</v>
      </c>
      <c r="Q85" s="54" t="s">
        <v>122</v>
      </c>
      <c r="R85" s="54" t="s">
        <v>122</v>
      </c>
      <c r="S85" s="54" t="s">
        <v>122</v>
      </c>
      <c r="T85" s="54" t="s">
        <v>122</v>
      </c>
      <c r="U85" s="54" t="s">
        <v>122</v>
      </c>
      <c r="V85" s="54" t="s">
        <v>122</v>
      </c>
      <c r="W85" s="54" t="s">
        <v>122</v>
      </c>
      <c r="X85" s="54" t="s">
        <v>122</v>
      </c>
      <c r="Y85" s="58" t="s">
        <v>122</v>
      </c>
      <c r="Z85" s="57" t="s">
        <v>122</v>
      </c>
      <c r="AA85" s="54" t="s">
        <v>122</v>
      </c>
      <c r="AB85" s="54" t="s">
        <v>122</v>
      </c>
      <c r="AC85" s="54" t="s">
        <v>122</v>
      </c>
      <c r="AD85" s="54" t="s">
        <v>122</v>
      </c>
      <c r="AE85" s="54" t="s">
        <v>122</v>
      </c>
      <c r="AF85" s="54" t="s">
        <v>122</v>
      </c>
      <c r="AG85" s="54" t="s">
        <v>122</v>
      </c>
      <c r="AH85" s="54" t="s">
        <v>122</v>
      </c>
      <c r="AI85" s="58" t="s">
        <v>122</v>
      </c>
      <c r="AJ85" s="57" t="s">
        <v>122</v>
      </c>
      <c r="AK85" s="54" t="s">
        <v>122</v>
      </c>
      <c r="AL85" s="54" t="s">
        <v>122</v>
      </c>
      <c r="AM85" s="54" t="s">
        <v>122</v>
      </c>
      <c r="AN85" s="54" t="s">
        <v>122</v>
      </c>
      <c r="AO85" s="54" t="s">
        <v>122</v>
      </c>
      <c r="AP85" s="54" t="s">
        <v>122</v>
      </c>
      <c r="AQ85" s="54" t="s">
        <v>122</v>
      </c>
      <c r="AR85" s="54" t="s">
        <v>122</v>
      </c>
      <c r="AS85" s="58" t="s">
        <v>122</v>
      </c>
      <c r="AT85" s="57" t="s">
        <v>122</v>
      </c>
      <c r="AU85" s="54" t="s">
        <v>122</v>
      </c>
      <c r="AV85" s="54" t="s">
        <v>122</v>
      </c>
      <c r="AW85" s="54" t="s">
        <v>122</v>
      </c>
      <c r="AX85" s="54" t="s">
        <v>122</v>
      </c>
      <c r="AY85" s="54" t="s">
        <v>122</v>
      </c>
      <c r="AZ85" s="54" t="s">
        <v>122</v>
      </c>
      <c r="BA85" s="55" t="s">
        <v>122</v>
      </c>
      <c r="BB85" s="14">
        <f t="shared" si="3"/>
        <v>48</v>
      </c>
      <c r="BC85" s="52">
        <f t="shared" si="4"/>
        <v>0</v>
      </c>
      <c r="BD85" s="5">
        <f t="shared" si="5"/>
        <v>1</v>
      </c>
    </row>
    <row r="86" spans="1:56" x14ac:dyDescent="0.3">
      <c r="A86" s="53">
        <v>82</v>
      </c>
      <c r="B86" s="3" t="s">
        <v>199</v>
      </c>
      <c r="C86" s="3" t="s">
        <v>101</v>
      </c>
      <c r="D86" s="3" t="s">
        <v>272</v>
      </c>
      <c r="E86" s="15" t="s">
        <v>121</v>
      </c>
      <c r="F86" s="31"/>
      <c r="G86" s="34"/>
      <c r="H86" s="34"/>
      <c r="I86" s="34"/>
      <c r="J86" s="32"/>
      <c r="K86" s="32"/>
      <c r="L86" s="32"/>
      <c r="M86" s="32"/>
      <c r="N86" s="32"/>
      <c r="O86" s="36"/>
      <c r="P86" s="40"/>
      <c r="Q86" s="32"/>
      <c r="R86" s="32"/>
      <c r="S86" s="32"/>
      <c r="T86" s="32"/>
      <c r="U86" s="32"/>
      <c r="V86" s="32"/>
      <c r="W86" s="32"/>
      <c r="X86" s="32"/>
      <c r="Y86" s="41"/>
      <c r="Z86" s="38"/>
      <c r="AA86" s="32"/>
      <c r="AB86" s="32"/>
      <c r="AC86" s="32"/>
      <c r="AD86" s="32"/>
      <c r="AE86" s="32"/>
      <c r="AF86" s="32"/>
      <c r="AG86" s="32"/>
      <c r="AH86" s="32"/>
      <c r="AI86" s="36"/>
      <c r="AJ86" s="40"/>
      <c r="AK86" s="32"/>
      <c r="AL86" s="32"/>
      <c r="AM86" s="32"/>
      <c r="AN86" s="32"/>
      <c r="AO86" s="32"/>
      <c r="AP86" s="32"/>
      <c r="AQ86" s="32"/>
      <c r="AR86" s="32"/>
      <c r="AS86" s="41"/>
      <c r="AT86" s="38"/>
      <c r="AU86" s="32"/>
      <c r="AV86" s="32"/>
      <c r="AW86" s="32"/>
      <c r="AX86" s="32"/>
      <c r="AY86" s="32"/>
      <c r="AZ86" s="32"/>
      <c r="BA86" s="33"/>
      <c r="BB86" s="14">
        <f t="shared" si="3"/>
        <v>0</v>
      </c>
      <c r="BC86" s="52">
        <f t="shared" si="4"/>
        <v>48</v>
      </c>
      <c r="BD86" s="5">
        <f t="shared" si="5"/>
        <v>0</v>
      </c>
    </row>
    <row r="87" spans="1:56" x14ac:dyDescent="0.3">
      <c r="A87" s="53">
        <v>83</v>
      </c>
      <c r="B87" s="3" t="s">
        <v>206</v>
      </c>
      <c r="C87" s="3" t="s">
        <v>110</v>
      </c>
      <c r="D87" s="3" t="s">
        <v>256</v>
      </c>
      <c r="E87" s="15" t="s">
        <v>257</v>
      </c>
      <c r="F87" s="60" t="s">
        <v>122</v>
      </c>
      <c r="G87" s="56" t="s">
        <v>122</v>
      </c>
      <c r="H87" s="56" t="s">
        <v>122</v>
      </c>
      <c r="I87" s="56" t="s">
        <v>122</v>
      </c>
      <c r="J87" s="56" t="s">
        <v>122</v>
      </c>
      <c r="K87" s="56" t="s">
        <v>122</v>
      </c>
      <c r="L87" s="56" t="s">
        <v>122</v>
      </c>
      <c r="M87" s="56" t="s">
        <v>122</v>
      </c>
      <c r="N87" s="56" t="s">
        <v>122</v>
      </c>
      <c r="O87" s="59" t="s">
        <v>122</v>
      </c>
      <c r="P87" s="57" t="s">
        <v>122</v>
      </c>
      <c r="Q87" s="54" t="s">
        <v>122</v>
      </c>
      <c r="R87" s="54" t="s">
        <v>122</v>
      </c>
      <c r="S87" s="54" t="s">
        <v>122</v>
      </c>
      <c r="T87" s="54" t="s">
        <v>122</v>
      </c>
      <c r="U87" s="54" t="s">
        <v>122</v>
      </c>
      <c r="V87" s="54" t="s">
        <v>122</v>
      </c>
      <c r="W87" s="54" t="s">
        <v>122</v>
      </c>
      <c r="X87" s="54" t="s">
        <v>122</v>
      </c>
      <c r="Y87" s="58" t="s">
        <v>122</v>
      </c>
      <c r="Z87" s="57" t="s">
        <v>122</v>
      </c>
      <c r="AA87" s="54" t="s">
        <v>122</v>
      </c>
      <c r="AB87" s="54" t="s">
        <v>122</v>
      </c>
      <c r="AC87" s="54" t="s">
        <v>122</v>
      </c>
      <c r="AD87" s="54" t="s">
        <v>122</v>
      </c>
      <c r="AE87" s="54" t="s">
        <v>122</v>
      </c>
      <c r="AF87" s="54" t="s">
        <v>122</v>
      </c>
      <c r="AG87" s="54" t="s">
        <v>122</v>
      </c>
      <c r="AH87" s="54" t="s">
        <v>122</v>
      </c>
      <c r="AI87" s="58" t="s">
        <v>122</v>
      </c>
      <c r="AJ87" s="57" t="s">
        <v>122</v>
      </c>
      <c r="AK87" s="54" t="s">
        <v>122</v>
      </c>
      <c r="AL87" s="54" t="s">
        <v>122</v>
      </c>
      <c r="AM87" s="54" t="s">
        <v>122</v>
      </c>
      <c r="AN87" s="54" t="s">
        <v>122</v>
      </c>
      <c r="AO87" s="54" t="s">
        <v>122</v>
      </c>
      <c r="AP87" s="54" t="s">
        <v>122</v>
      </c>
      <c r="AQ87" s="54" t="s">
        <v>122</v>
      </c>
      <c r="AR87" s="54" t="s">
        <v>122</v>
      </c>
      <c r="AS87" s="58" t="s">
        <v>122</v>
      </c>
      <c r="AT87" s="57" t="s">
        <v>122</v>
      </c>
      <c r="AU87" s="54" t="s">
        <v>122</v>
      </c>
      <c r="AV87" s="54" t="s">
        <v>122</v>
      </c>
      <c r="AW87" s="54" t="s">
        <v>122</v>
      </c>
      <c r="AX87" s="54" t="s">
        <v>122</v>
      </c>
      <c r="AY87" s="54" t="s">
        <v>122</v>
      </c>
      <c r="AZ87" s="54" t="s">
        <v>122</v>
      </c>
      <c r="BA87" s="55" t="s">
        <v>122</v>
      </c>
      <c r="BB87" s="14">
        <f t="shared" si="3"/>
        <v>48</v>
      </c>
      <c r="BC87" s="52">
        <f t="shared" si="4"/>
        <v>0</v>
      </c>
      <c r="BD87" s="5">
        <f t="shared" si="5"/>
        <v>1</v>
      </c>
    </row>
    <row r="88" spans="1:56" x14ac:dyDescent="0.3">
      <c r="A88" s="53">
        <v>84</v>
      </c>
      <c r="B88" s="3" t="s">
        <v>233</v>
      </c>
      <c r="C88" s="3" t="s">
        <v>311</v>
      </c>
      <c r="D88" s="3" t="s">
        <v>312</v>
      </c>
      <c r="E88" s="15" t="s">
        <v>7</v>
      </c>
      <c r="F88" s="60" t="s">
        <v>122</v>
      </c>
      <c r="G88" s="56" t="s">
        <v>122</v>
      </c>
      <c r="H88" s="56" t="s">
        <v>122</v>
      </c>
      <c r="I88" s="56" t="s">
        <v>122</v>
      </c>
      <c r="J88" s="56" t="s">
        <v>122</v>
      </c>
      <c r="K88" s="56" t="s">
        <v>122</v>
      </c>
      <c r="L88" s="56" t="s">
        <v>122</v>
      </c>
      <c r="M88" s="56" t="s">
        <v>122</v>
      </c>
      <c r="N88" s="56" t="s">
        <v>122</v>
      </c>
      <c r="O88" s="59" t="s">
        <v>122</v>
      </c>
      <c r="P88" s="57" t="s">
        <v>122</v>
      </c>
      <c r="Q88" s="54" t="s">
        <v>122</v>
      </c>
      <c r="R88" s="54" t="s">
        <v>122</v>
      </c>
      <c r="S88" s="54" t="s">
        <v>122</v>
      </c>
      <c r="T88" s="54" t="s">
        <v>122</v>
      </c>
      <c r="U88" s="54" t="s">
        <v>122</v>
      </c>
      <c r="V88" s="54" t="s">
        <v>122</v>
      </c>
      <c r="W88" s="54" t="s">
        <v>122</v>
      </c>
      <c r="X88" s="54" t="s">
        <v>122</v>
      </c>
      <c r="Y88" s="58" t="s">
        <v>122</v>
      </c>
      <c r="Z88" s="57" t="s">
        <v>122</v>
      </c>
      <c r="AA88" s="54" t="s">
        <v>122</v>
      </c>
      <c r="AB88" s="54" t="s">
        <v>122</v>
      </c>
      <c r="AC88" s="54" t="s">
        <v>122</v>
      </c>
      <c r="AD88" s="54" t="s">
        <v>122</v>
      </c>
      <c r="AE88" s="54" t="s">
        <v>122</v>
      </c>
      <c r="AF88" s="54" t="s">
        <v>122</v>
      </c>
      <c r="AG88" s="54" t="s">
        <v>122</v>
      </c>
      <c r="AH88" s="54" t="s">
        <v>122</v>
      </c>
      <c r="AI88" s="58" t="s">
        <v>122</v>
      </c>
      <c r="AJ88" s="57" t="s">
        <v>122</v>
      </c>
      <c r="AK88" s="54" t="s">
        <v>122</v>
      </c>
      <c r="AL88" s="54" t="s">
        <v>122</v>
      </c>
      <c r="AM88" s="54" t="s">
        <v>122</v>
      </c>
      <c r="AN88" s="54" t="s">
        <v>122</v>
      </c>
      <c r="AO88" s="54" t="s">
        <v>122</v>
      </c>
      <c r="AP88" s="54" t="s">
        <v>122</v>
      </c>
      <c r="AQ88" s="54" t="s">
        <v>122</v>
      </c>
      <c r="AR88" s="54" t="s">
        <v>122</v>
      </c>
      <c r="AS88" s="58" t="s">
        <v>122</v>
      </c>
      <c r="AT88" s="57" t="s">
        <v>122</v>
      </c>
      <c r="AU88" s="54" t="s">
        <v>122</v>
      </c>
      <c r="AV88" s="54" t="s">
        <v>122</v>
      </c>
      <c r="AW88" s="54" t="s">
        <v>122</v>
      </c>
      <c r="AX88" s="54" t="s">
        <v>122</v>
      </c>
      <c r="AY88" s="54" t="s">
        <v>122</v>
      </c>
      <c r="AZ88" s="54" t="s">
        <v>122</v>
      </c>
      <c r="BA88" s="55" t="s">
        <v>122</v>
      </c>
      <c r="BB88" s="14">
        <f t="shared" si="3"/>
        <v>48</v>
      </c>
      <c r="BC88" s="52">
        <f t="shared" si="4"/>
        <v>0</v>
      </c>
      <c r="BD88" s="5">
        <f t="shared" si="5"/>
        <v>1</v>
      </c>
    </row>
    <row r="89" spans="1:56" x14ac:dyDescent="0.3">
      <c r="A89" s="53">
        <v>85</v>
      </c>
      <c r="B89" s="3" t="s">
        <v>206</v>
      </c>
      <c r="C89" s="3" t="s">
        <v>322</v>
      </c>
      <c r="D89" s="3" t="s">
        <v>323</v>
      </c>
      <c r="E89" s="15" t="s">
        <v>2</v>
      </c>
      <c r="F89" s="60" t="s">
        <v>122</v>
      </c>
      <c r="G89" s="56" t="s">
        <v>122</v>
      </c>
      <c r="H89" s="56" t="s">
        <v>122</v>
      </c>
      <c r="I89" s="56" t="s">
        <v>122</v>
      </c>
      <c r="J89" s="56" t="s">
        <v>122</v>
      </c>
      <c r="K89" s="56" t="s">
        <v>122</v>
      </c>
      <c r="L89" s="56" t="s">
        <v>122</v>
      </c>
      <c r="M89" s="56" t="s">
        <v>122</v>
      </c>
      <c r="N89" s="56" t="s">
        <v>122</v>
      </c>
      <c r="O89" s="59" t="s">
        <v>122</v>
      </c>
      <c r="P89" s="57" t="s">
        <v>122</v>
      </c>
      <c r="Q89" s="54" t="s">
        <v>122</v>
      </c>
      <c r="R89" s="54" t="s">
        <v>122</v>
      </c>
      <c r="S89" s="54" t="s">
        <v>122</v>
      </c>
      <c r="T89" s="54" t="s">
        <v>122</v>
      </c>
      <c r="U89" s="54" t="s">
        <v>122</v>
      </c>
      <c r="V89" s="54" t="s">
        <v>122</v>
      </c>
      <c r="W89" s="54" t="s">
        <v>122</v>
      </c>
      <c r="X89" s="54" t="s">
        <v>122</v>
      </c>
      <c r="Y89" s="58" t="s">
        <v>122</v>
      </c>
      <c r="Z89" s="57" t="s">
        <v>122</v>
      </c>
      <c r="AA89" s="54" t="s">
        <v>122</v>
      </c>
      <c r="AB89" s="54" t="s">
        <v>122</v>
      </c>
      <c r="AC89" s="54" t="s">
        <v>122</v>
      </c>
      <c r="AD89" s="54" t="s">
        <v>122</v>
      </c>
      <c r="AE89" s="54" t="s">
        <v>122</v>
      </c>
      <c r="AF89" s="54" t="s">
        <v>122</v>
      </c>
      <c r="AG89" s="54" t="s">
        <v>122</v>
      </c>
      <c r="AH89" s="54" t="s">
        <v>122</v>
      </c>
      <c r="AI89" s="58" t="s">
        <v>122</v>
      </c>
      <c r="AJ89" s="57" t="s">
        <v>122</v>
      </c>
      <c r="AK89" s="54" t="s">
        <v>122</v>
      </c>
      <c r="AL89" s="54" t="s">
        <v>122</v>
      </c>
      <c r="AM89" s="54" t="s">
        <v>122</v>
      </c>
      <c r="AN89" s="54" t="s">
        <v>122</v>
      </c>
      <c r="AO89" s="54" t="s">
        <v>122</v>
      </c>
      <c r="AP89" s="54"/>
      <c r="AQ89" s="54"/>
      <c r="AR89" s="32"/>
      <c r="AS89" s="41"/>
      <c r="AT89" s="38"/>
      <c r="AU89" s="32"/>
      <c r="AV89" s="32"/>
      <c r="AW89" s="32"/>
      <c r="AX89" s="32"/>
      <c r="AY89" s="32"/>
      <c r="AZ89" s="32"/>
      <c r="BA89" s="33"/>
      <c r="BB89" s="14">
        <f t="shared" si="3"/>
        <v>36</v>
      </c>
      <c r="BC89" s="52">
        <f t="shared" si="4"/>
        <v>12</v>
      </c>
      <c r="BD89" s="5">
        <f t="shared" si="5"/>
        <v>0.75</v>
      </c>
    </row>
    <row r="90" spans="1:56" x14ac:dyDescent="0.3">
      <c r="A90" s="53">
        <v>86</v>
      </c>
      <c r="B90" s="3" t="s">
        <v>199</v>
      </c>
      <c r="C90" s="3" t="s">
        <v>101</v>
      </c>
      <c r="D90" s="3" t="s">
        <v>271</v>
      </c>
      <c r="E90" s="15" t="s">
        <v>9</v>
      </c>
      <c r="F90" s="60" t="s">
        <v>122</v>
      </c>
      <c r="G90" s="56" t="s">
        <v>122</v>
      </c>
      <c r="H90" s="56" t="s">
        <v>122</v>
      </c>
      <c r="I90" s="56" t="s">
        <v>122</v>
      </c>
      <c r="J90" s="56" t="s">
        <v>122</v>
      </c>
      <c r="K90" s="56" t="s">
        <v>122</v>
      </c>
      <c r="L90" s="56" t="s">
        <v>122</v>
      </c>
      <c r="M90" s="56" t="s">
        <v>122</v>
      </c>
      <c r="N90" s="56" t="s">
        <v>122</v>
      </c>
      <c r="O90" s="59" t="s">
        <v>122</v>
      </c>
      <c r="P90" s="57" t="s">
        <v>122</v>
      </c>
      <c r="Q90" s="54" t="s">
        <v>122</v>
      </c>
      <c r="R90" s="54" t="s">
        <v>122</v>
      </c>
      <c r="S90" s="54" t="s">
        <v>122</v>
      </c>
      <c r="T90" s="54" t="s">
        <v>122</v>
      </c>
      <c r="U90" s="54" t="s">
        <v>122</v>
      </c>
      <c r="V90" s="54" t="s">
        <v>122</v>
      </c>
      <c r="W90" s="54" t="s">
        <v>122</v>
      </c>
      <c r="X90" s="54" t="s">
        <v>122</v>
      </c>
      <c r="Y90" s="58" t="s">
        <v>122</v>
      </c>
      <c r="Z90" s="57" t="s">
        <v>122</v>
      </c>
      <c r="AA90" s="54" t="s">
        <v>122</v>
      </c>
      <c r="AB90" s="54" t="s">
        <v>122</v>
      </c>
      <c r="AC90" s="54" t="s">
        <v>122</v>
      </c>
      <c r="AD90" s="54" t="s">
        <v>122</v>
      </c>
      <c r="AE90" s="54" t="s">
        <v>122</v>
      </c>
      <c r="AF90" s="54" t="s">
        <v>122</v>
      </c>
      <c r="AG90" s="54" t="s">
        <v>122</v>
      </c>
      <c r="AH90" s="54" t="s">
        <v>122</v>
      </c>
      <c r="AI90" s="58" t="s">
        <v>122</v>
      </c>
      <c r="AJ90" s="57" t="s">
        <v>122</v>
      </c>
      <c r="AK90" s="54" t="s">
        <v>122</v>
      </c>
      <c r="AL90" s="54" t="s">
        <v>122</v>
      </c>
      <c r="AM90" s="54" t="s">
        <v>122</v>
      </c>
      <c r="AN90" s="54" t="s">
        <v>122</v>
      </c>
      <c r="AO90" s="54" t="s">
        <v>122</v>
      </c>
      <c r="AP90" s="54" t="s">
        <v>122</v>
      </c>
      <c r="AQ90" s="54" t="s">
        <v>122</v>
      </c>
      <c r="AR90" s="54" t="s">
        <v>122</v>
      </c>
      <c r="AS90" s="58" t="s">
        <v>122</v>
      </c>
      <c r="AT90" s="57" t="s">
        <v>122</v>
      </c>
      <c r="AU90" s="54" t="s">
        <v>122</v>
      </c>
      <c r="AV90" s="54" t="s">
        <v>122</v>
      </c>
      <c r="AW90" s="54" t="s">
        <v>122</v>
      </c>
      <c r="AX90" s="54" t="s">
        <v>122</v>
      </c>
      <c r="AY90" s="54" t="s">
        <v>122</v>
      </c>
      <c r="AZ90" s="54" t="s">
        <v>122</v>
      </c>
      <c r="BA90" s="55" t="s">
        <v>122</v>
      </c>
      <c r="BB90" s="14">
        <f t="shared" si="3"/>
        <v>48</v>
      </c>
      <c r="BC90" s="52">
        <f t="shared" si="4"/>
        <v>0</v>
      </c>
      <c r="BD90" s="5">
        <f t="shared" si="5"/>
        <v>1</v>
      </c>
    </row>
    <row r="91" spans="1:56" x14ac:dyDescent="0.3">
      <c r="A91" s="53">
        <v>87</v>
      </c>
      <c r="B91" s="3" t="s">
        <v>212</v>
      </c>
      <c r="C91" s="3" t="s">
        <v>68</v>
      </c>
      <c r="D91" s="3" t="s">
        <v>214</v>
      </c>
      <c r="E91" s="15" t="s">
        <v>215</v>
      </c>
      <c r="F91" s="60" t="s">
        <v>122</v>
      </c>
      <c r="G91" s="56" t="s">
        <v>122</v>
      </c>
      <c r="H91" s="56" t="s">
        <v>122</v>
      </c>
      <c r="I91" s="56" t="s">
        <v>122</v>
      </c>
      <c r="J91" s="56" t="s">
        <v>122</v>
      </c>
      <c r="K91" s="56" t="s">
        <v>122</v>
      </c>
      <c r="L91" s="56" t="s">
        <v>122</v>
      </c>
      <c r="M91" s="56" t="s">
        <v>122</v>
      </c>
      <c r="N91" s="56" t="s">
        <v>122</v>
      </c>
      <c r="O91" s="59" t="s">
        <v>122</v>
      </c>
      <c r="P91" s="57" t="s">
        <v>122</v>
      </c>
      <c r="Q91" s="54" t="s">
        <v>122</v>
      </c>
      <c r="R91" s="54" t="s">
        <v>122</v>
      </c>
      <c r="S91" s="54" t="s">
        <v>122</v>
      </c>
      <c r="T91" s="54" t="s">
        <v>122</v>
      </c>
      <c r="U91" s="54" t="s">
        <v>122</v>
      </c>
      <c r="V91" s="54" t="s">
        <v>122</v>
      </c>
      <c r="W91" s="54" t="s">
        <v>122</v>
      </c>
      <c r="X91" s="54" t="s">
        <v>122</v>
      </c>
      <c r="Y91" s="58" t="s">
        <v>122</v>
      </c>
      <c r="Z91" s="57" t="s">
        <v>122</v>
      </c>
      <c r="AA91" s="54" t="s">
        <v>122</v>
      </c>
      <c r="AB91" s="54" t="s">
        <v>122</v>
      </c>
      <c r="AC91" s="54" t="s">
        <v>122</v>
      </c>
      <c r="AD91" s="54" t="s">
        <v>122</v>
      </c>
      <c r="AE91" s="54" t="s">
        <v>122</v>
      </c>
      <c r="AF91" s="54" t="s">
        <v>122</v>
      </c>
      <c r="AG91" s="54" t="s">
        <v>122</v>
      </c>
      <c r="AH91" s="54" t="s">
        <v>122</v>
      </c>
      <c r="AI91" s="58" t="s">
        <v>122</v>
      </c>
      <c r="AJ91" s="57" t="s">
        <v>122</v>
      </c>
      <c r="AK91" s="54" t="s">
        <v>122</v>
      </c>
      <c r="AL91" s="54" t="s">
        <v>122</v>
      </c>
      <c r="AM91" s="54" t="s">
        <v>122</v>
      </c>
      <c r="AN91" s="54" t="s">
        <v>122</v>
      </c>
      <c r="AO91" s="54" t="s">
        <v>122</v>
      </c>
      <c r="AP91" s="54" t="s">
        <v>122</v>
      </c>
      <c r="AQ91" s="54" t="s">
        <v>122</v>
      </c>
      <c r="AR91" s="54" t="s">
        <v>122</v>
      </c>
      <c r="AS91" s="58" t="s">
        <v>122</v>
      </c>
      <c r="AT91" s="57" t="s">
        <v>122</v>
      </c>
      <c r="AU91" s="54" t="s">
        <v>122</v>
      </c>
      <c r="AV91" s="54" t="s">
        <v>122</v>
      </c>
      <c r="AW91" s="54" t="s">
        <v>122</v>
      </c>
      <c r="AX91" s="54" t="s">
        <v>122</v>
      </c>
      <c r="AY91" s="54" t="s">
        <v>122</v>
      </c>
      <c r="AZ91" s="54" t="s">
        <v>122</v>
      </c>
      <c r="BA91" s="55" t="s">
        <v>122</v>
      </c>
      <c r="BB91" s="14">
        <f t="shared" si="3"/>
        <v>48</v>
      </c>
      <c r="BC91" s="52">
        <f t="shared" si="4"/>
        <v>0</v>
      </c>
      <c r="BD91" s="5">
        <f t="shared" si="5"/>
        <v>1</v>
      </c>
    </row>
    <row r="92" spans="1:56" x14ac:dyDescent="0.3">
      <c r="A92" s="53">
        <v>88</v>
      </c>
      <c r="B92" s="3" t="s">
        <v>233</v>
      </c>
      <c r="C92" s="3" t="s">
        <v>325</v>
      </c>
      <c r="D92" s="3" t="s">
        <v>327</v>
      </c>
      <c r="E92" s="15" t="s">
        <v>102</v>
      </c>
      <c r="F92" s="60" t="s">
        <v>122</v>
      </c>
      <c r="G92" s="56" t="s">
        <v>122</v>
      </c>
      <c r="H92" s="56" t="s">
        <v>122</v>
      </c>
      <c r="I92" s="56" t="s">
        <v>122</v>
      </c>
      <c r="J92" s="56" t="s">
        <v>122</v>
      </c>
      <c r="K92" s="56" t="s">
        <v>122</v>
      </c>
      <c r="L92" s="56" t="s">
        <v>122</v>
      </c>
      <c r="M92" s="56" t="s">
        <v>122</v>
      </c>
      <c r="N92" s="56" t="s">
        <v>122</v>
      </c>
      <c r="O92" s="59" t="s">
        <v>122</v>
      </c>
      <c r="P92" s="57" t="s">
        <v>122</v>
      </c>
      <c r="Q92" s="54" t="s">
        <v>122</v>
      </c>
      <c r="R92" s="54" t="s">
        <v>122</v>
      </c>
      <c r="S92" s="54" t="s">
        <v>122</v>
      </c>
      <c r="T92" s="54" t="s">
        <v>122</v>
      </c>
      <c r="U92" s="54" t="s">
        <v>122</v>
      </c>
      <c r="V92" s="54" t="s">
        <v>122</v>
      </c>
      <c r="W92" s="54" t="s">
        <v>122</v>
      </c>
      <c r="X92" s="54" t="s">
        <v>122</v>
      </c>
      <c r="Y92" s="58" t="s">
        <v>122</v>
      </c>
      <c r="Z92" s="57" t="s">
        <v>122</v>
      </c>
      <c r="AA92" s="54" t="s">
        <v>122</v>
      </c>
      <c r="AB92" s="54" t="s">
        <v>122</v>
      </c>
      <c r="AC92" s="54" t="s">
        <v>122</v>
      </c>
      <c r="AD92" s="54" t="s">
        <v>122</v>
      </c>
      <c r="AE92" s="54" t="s">
        <v>122</v>
      </c>
      <c r="AF92" s="54" t="s">
        <v>122</v>
      </c>
      <c r="AG92" s="54" t="s">
        <v>122</v>
      </c>
      <c r="AH92" s="54" t="s">
        <v>122</v>
      </c>
      <c r="AI92" s="58" t="s">
        <v>122</v>
      </c>
      <c r="AJ92" s="57" t="s">
        <v>122</v>
      </c>
      <c r="AK92" s="54" t="s">
        <v>122</v>
      </c>
      <c r="AL92" s="54" t="s">
        <v>122</v>
      </c>
      <c r="AM92" s="54" t="s">
        <v>122</v>
      </c>
      <c r="AN92" s="54" t="s">
        <v>122</v>
      </c>
      <c r="AO92" s="54" t="s">
        <v>122</v>
      </c>
      <c r="AP92" s="54" t="s">
        <v>122</v>
      </c>
      <c r="AQ92" s="54" t="s">
        <v>122</v>
      </c>
      <c r="AR92" s="54" t="s">
        <v>122</v>
      </c>
      <c r="AS92" s="58" t="s">
        <v>122</v>
      </c>
      <c r="AT92" s="57" t="s">
        <v>122</v>
      </c>
      <c r="AU92" s="54" t="s">
        <v>122</v>
      </c>
      <c r="AV92" s="54" t="s">
        <v>122</v>
      </c>
      <c r="AW92" s="54" t="s">
        <v>122</v>
      </c>
      <c r="AX92" s="54" t="s">
        <v>122</v>
      </c>
      <c r="AY92" s="54" t="s">
        <v>122</v>
      </c>
      <c r="AZ92" s="54" t="s">
        <v>122</v>
      </c>
      <c r="BA92" s="55" t="s">
        <v>122</v>
      </c>
      <c r="BB92" s="14">
        <f t="shared" si="3"/>
        <v>48</v>
      </c>
      <c r="BC92" s="52">
        <f t="shared" si="4"/>
        <v>0</v>
      </c>
      <c r="BD92" s="5">
        <f t="shared" si="5"/>
        <v>1</v>
      </c>
    </row>
    <row r="93" spans="1:56" x14ac:dyDescent="0.3">
      <c r="A93" s="53">
        <v>89</v>
      </c>
      <c r="B93" s="3" t="s">
        <v>250</v>
      </c>
      <c r="C93" s="3" t="s">
        <v>6</v>
      </c>
      <c r="D93" s="3" t="s">
        <v>345</v>
      </c>
      <c r="E93" s="15" t="s">
        <v>151</v>
      </c>
      <c r="F93" s="60" t="s">
        <v>122</v>
      </c>
      <c r="G93" s="56" t="s">
        <v>122</v>
      </c>
      <c r="H93" s="56" t="s">
        <v>122</v>
      </c>
      <c r="I93" s="56" t="s">
        <v>122</v>
      </c>
      <c r="J93" s="56" t="s">
        <v>122</v>
      </c>
      <c r="K93" s="56" t="s">
        <v>122</v>
      </c>
      <c r="L93" s="56" t="s">
        <v>122</v>
      </c>
      <c r="M93" s="56" t="s">
        <v>122</v>
      </c>
      <c r="N93" s="56" t="s">
        <v>122</v>
      </c>
      <c r="O93" s="59" t="s">
        <v>122</v>
      </c>
      <c r="P93" s="57" t="s">
        <v>122</v>
      </c>
      <c r="Q93" s="54" t="s">
        <v>122</v>
      </c>
      <c r="R93" s="54" t="s">
        <v>122</v>
      </c>
      <c r="S93" s="54" t="s">
        <v>122</v>
      </c>
      <c r="T93" s="54" t="s">
        <v>122</v>
      </c>
      <c r="U93" s="54" t="s">
        <v>122</v>
      </c>
      <c r="V93" s="54" t="s">
        <v>122</v>
      </c>
      <c r="W93" s="54" t="s">
        <v>122</v>
      </c>
      <c r="X93" s="54" t="s">
        <v>122</v>
      </c>
      <c r="Y93" s="58" t="s">
        <v>122</v>
      </c>
      <c r="Z93" s="57" t="s">
        <v>122</v>
      </c>
      <c r="AA93" s="54" t="s">
        <v>122</v>
      </c>
      <c r="AB93" s="54" t="s">
        <v>122</v>
      </c>
      <c r="AC93" s="54" t="s">
        <v>122</v>
      </c>
      <c r="AD93" s="54" t="s">
        <v>122</v>
      </c>
      <c r="AE93" s="54" t="s">
        <v>122</v>
      </c>
      <c r="AF93" s="54" t="s">
        <v>122</v>
      </c>
      <c r="AG93" s="54" t="s">
        <v>122</v>
      </c>
      <c r="AH93" s="54" t="s">
        <v>122</v>
      </c>
      <c r="AI93" s="58" t="s">
        <v>122</v>
      </c>
      <c r="AJ93" s="57" t="s">
        <v>122</v>
      </c>
      <c r="AK93" s="54" t="s">
        <v>122</v>
      </c>
      <c r="AL93" s="54" t="s">
        <v>122</v>
      </c>
      <c r="AM93" s="54" t="s">
        <v>122</v>
      </c>
      <c r="AN93" s="54" t="s">
        <v>122</v>
      </c>
      <c r="AO93" s="32"/>
      <c r="AP93" s="32"/>
      <c r="AQ93" s="32"/>
      <c r="AR93" s="32"/>
      <c r="AS93" s="41"/>
      <c r="AT93" s="38"/>
      <c r="AU93" s="32"/>
      <c r="AV93" s="32"/>
      <c r="AW93" s="32"/>
      <c r="AX93" s="32"/>
      <c r="AY93" s="32"/>
      <c r="AZ93" s="32"/>
      <c r="BA93" s="33"/>
      <c r="BB93" s="14">
        <f t="shared" si="3"/>
        <v>35</v>
      </c>
      <c r="BC93" s="52">
        <f t="shared" si="4"/>
        <v>13</v>
      </c>
      <c r="BD93" s="5">
        <f t="shared" si="5"/>
        <v>0.72916666666666663</v>
      </c>
    </row>
    <row r="94" spans="1:56" x14ac:dyDescent="0.3">
      <c r="A94" s="53">
        <v>90</v>
      </c>
      <c r="B94" s="3" t="s">
        <v>242</v>
      </c>
      <c r="C94" s="3" t="s">
        <v>335</v>
      </c>
      <c r="D94" s="3" t="s">
        <v>336</v>
      </c>
      <c r="E94" s="15" t="s">
        <v>275</v>
      </c>
      <c r="F94" s="60" t="s">
        <v>122</v>
      </c>
      <c r="G94" s="56" t="s">
        <v>122</v>
      </c>
      <c r="H94" s="56" t="s">
        <v>122</v>
      </c>
      <c r="I94" s="56" t="s">
        <v>122</v>
      </c>
      <c r="J94" s="56" t="s">
        <v>122</v>
      </c>
      <c r="K94" s="56" t="s">
        <v>122</v>
      </c>
      <c r="L94" s="56" t="s">
        <v>122</v>
      </c>
      <c r="M94" s="56" t="s">
        <v>122</v>
      </c>
      <c r="N94" s="56" t="s">
        <v>122</v>
      </c>
      <c r="O94" s="59" t="s">
        <v>122</v>
      </c>
      <c r="P94" s="57" t="s">
        <v>122</v>
      </c>
      <c r="Q94" s="54" t="s">
        <v>122</v>
      </c>
      <c r="R94" s="54" t="s">
        <v>122</v>
      </c>
      <c r="S94" s="54" t="s">
        <v>122</v>
      </c>
      <c r="T94" s="54" t="s">
        <v>122</v>
      </c>
      <c r="U94" s="54" t="s">
        <v>122</v>
      </c>
      <c r="V94" s="54" t="s">
        <v>122</v>
      </c>
      <c r="W94" s="54" t="s">
        <v>122</v>
      </c>
      <c r="X94" s="54" t="s">
        <v>122</v>
      </c>
      <c r="Y94" s="58" t="s">
        <v>122</v>
      </c>
      <c r="Z94" s="57" t="s">
        <v>122</v>
      </c>
      <c r="AA94" s="54" t="s">
        <v>122</v>
      </c>
      <c r="AB94" s="54" t="s">
        <v>122</v>
      </c>
      <c r="AC94" s="54" t="s">
        <v>122</v>
      </c>
      <c r="AD94" s="54" t="s">
        <v>122</v>
      </c>
      <c r="AE94" s="54" t="s">
        <v>122</v>
      </c>
      <c r="AF94" s="54" t="s">
        <v>122</v>
      </c>
      <c r="AG94" s="54" t="s">
        <v>122</v>
      </c>
      <c r="AH94" s="54" t="s">
        <v>122</v>
      </c>
      <c r="AI94" s="58" t="s">
        <v>122</v>
      </c>
      <c r="AJ94" s="57" t="s">
        <v>122</v>
      </c>
      <c r="AK94" s="54" t="s">
        <v>122</v>
      </c>
      <c r="AL94" s="54" t="s">
        <v>122</v>
      </c>
      <c r="AM94" s="54" t="s">
        <v>122</v>
      </c>
      <c r="AN94" s="54" t="s">
        <v>122</v>
      </c>
      <c r="AO94" s="54" t="s">
        <v>122</v>
      </c>
      <c r="AP94" s="54" t="s">
        <v>122</v>
      </c>
      <c r="AQ94" s="54" t="s">
        <v>122</v>
      </c>
      <c r="AR94" s="54" t="s">
        <v>122</v>
      </c>
      <c r="AS94" s="58" t="s">
        <v>122</v>
      </c>
      <c r="AT94" s="57" t="s">
        <v>122</v>
      </c>
      <c r="AU94" s="54" t="s">
        <v>122</v>
      </c>
      <c r="AV94" s="54" t="s">
        <v>122</v>
      </c>
      <c r="AW94" s="54" t="s">
        <v>122</v>
      </c>
      <c r="AX94" s="54" t="s">
        <v>122</v>
      </c>
      <c r="AY94" s="54" t="s">
        <v>122</v>
      </c>
      <c r="AZ94" s="54" t="s">
        <v>122</v>
      </c>
      <c r="BA94" s="55" t="s">
        <v>122</v>
      </c>
      <c r="BB94" s="14">
        <f t="shared" si="3"/>
        <v>48</v>
      </c>
      <c r="BC94" s="52">
        <f t="shared" si="4"/>
        <v>0</v>
      </c>
      <c r="BD94" s="5">
        <f t="shared" si="5"/>
        <v>1</v>
      </c>
    </row>
    <row r="95" spans="1:56" x14ac:dyDescent="0.3">
      <c r="A95" s="53">
        <v>91</v>
      </c>
      <c r="B95" s="3" t="s">
        <v>206</v>
      </c>
      <c r="C95" s="3" t="s">
        <v>207</v>
      </c>
      <c r="D95" s="3" t="s">
        <v>208</v>
      </c>
      <c r="E95" s="15" t="s">
        <v>209</v>
      </c>
      <c r="F95" s="60" t="s">
        <v>122</v>
      </c>
      <c r="G95" s="56" t="s">
        <v>122</v>
      </c>
      <c r="H95" s="56" t="s">
        <v>122</v>
      </c>
      <c r="I95" s="56" t="s">
        <v>122</v>
      </c>
      <c r="J95" s="56" t="s">
        <v>122</v>
      </c>
      <c r="K95" s="56" t="s">
        <v>122</v>
      </c>
      <c r="L95" s="56" t="s">
        <v>122</v>
      </c>
      <c r="M95" s="56" t="s">
        <v>122</v>
      </c>
      <c r="N95" s="56" t="s">
        <v>122</v>
      </c>
      <c r="O95" s="59" t="s">
        <v>122</v>
      </c>
      <c r="P95" s="57" t="s">
        <v>122</v>
      </c>
      <c r="Q95" s="54" t="s">
        <v>122</v>
      </c>
      <c r="R95" s="54" t="s">
        <v>122</v>
      </c>
      <c r="S95" s="54" t="s">
        <v>122</v>
      </c>
      <c r="T95" s="54" t="s">
        <v>122</v>
      </c>
      <c r="U95" s="54" t="s">
        <v>122</v>
      </c>
      <c r="V95" s="54" t="s">
        <v>122</v>
      </c>
      <c r="W95" s="54" t="s">
        <v>122</v>
      </c>
      <c r="X95" s="54" t="s">
        <v>122</v>
      </c>
      <c r="Y95" s="58" t="s">
        <v>122</v>
      </c>
      <c r="Z95" s="57" t="s">
        <v>122</v>
      </c>
      <c r="AA95" s="54" t="s">
        <v>122</v>
      </c>
      <c r="AB95" s="54" t="s">
        <v>122</v>
      </c>
      <c r="AC95" s="54" t="s">
        <v>122</v>
      </c>
      <c r="AD95" s="54" t="s">
        <v>122</v>
      </c>
      <c r="AE95" s="54" t="s">
        <v>122</v>
      </c>
      <c r="AF95" s="54" t="s">
        <v>122</v>
      </c>
      <c r="AG95" s="54" t="s">
        <v>122</v>
      </c>
      <c r="AH95" s="54" t="s">
        <v>122</v>
      </c>
      <c r="AI95" s="58" t="s">
        <v>122</v>
      </c>
      <c r="AJ95" s="57" t="s">
        <v>122</v>
      </c>
      <c r="AK95" s="54" t="s">
        <v>122</v>
      </c>
      <c r="AL95" s="54" t="s">
        <v>122</v>
      </c>
      <c r="AM95" s="54" t="s">
        <v>122</v>
      </c>
      <c r="AN95" s="54" t="s">
        <v>122</v>
      </c>
      <c r="AO95" s="54" t="s">
        <v>122</v>
      </c>
      <c r="AP95" s="54" t="s">
        <v>122</v>
      </c>
      <c r="AQ95" s="54" t="s">
        <v>122</v>
      </c>
      <c r="AR95" s="54" t="s">
        <v>122</v>
      </c>
      <c r="AS95" s="58" t="s">
        <v>122</v>
      </c>
      <c r="AT95" s="57" t="s">
        <v>122</v>
      </c>
      <c r="AU95" s="54" t="s">
        <v>122</v>
      </c>
      <c r="AV95" s="54" t="s">
        <v>122</v>
      </c>
      <c r="AW95" s="54" t="s">
        <v>122</v>
      </c>
      <c r="AX95" s="54" t="s">
        <v>122</v>
      </c>
      <c r="AY95" s="54" t="s">
        <v>122</v>
      </c>
      <c r="AZ95" s="54" t="s">
        <v>122</v>
      </c>
      <c r="BA95" s="55" t="s">
        <v>122</v>
      </c>
      <c r="BB95" s="14">
        <f t="shared" si="3"/>
        <v>48</v>
      </c>
      <c r="BC95" s="52">
        <f t="shared" si="4"/>
        <v>0</v>
      </c>
      <c r="BD95" s="5">
        <f t="shared" si="5"/>
        <v>1</v>
      </c>
    </row>
    <row r="96" spans="1:56" x14ac:dyDescent="0.3">
      <c r="A96" s="53">
        <v>92</v>
      </c>
      <c r="B96" s="3" t="s">
        <v>193</v>
      </c>
      <c r="C96" s="3" t="s">
        <v>329</v>
      </c>
      <c r="D96" s="3" t="s">
        <v>330</v>
      </c>
      <c r="E96" s="15" t="s">
        <v>151</v>
      </c>
      <c r="F96" s="31"/>
      <c r="G96" s="34"/>
      <c r="H96" s="34"/>
      <c r="I96" s="32"/>
      <c r="J96" s="32"/>
      <c r="K96" s="32"/>
      <c r="L96" s="32"/>
      <c r="M96" s="32"/>
      <c r="N96" s="32"/>
      <c r="O96" s="36"/>
      <c r="P96" s="40"/>
      <c r="Q96" s="32"/>
      <c r="R96" s="32"/>
      <c r="S96" s="32"/>
      <c r="T96" s="32"/>
      <c r="U96" s="32"/>
      <c r="V96" s="32"/>
      <c r="W96" s="34"/>
      <c r="X96" s="32"/>
      <c r="Y96" s="41"/>
      <c r="Z96" s="38"/>
      <c r="AA96" s="32"/>
      <c r="AB96" s="32"/>
      <c r="AC96" s="32"/>
      <c r="AD96" s="32"/>
      <c r="AE96" s="32"/>
      <c r="AF96" s="32"/>
      <c r="AG96" s="32"/>
      <c r="AH96" s="32"/>
      <c r="AI96" s="36"/>
      <c r="AJ96" s="40"/>
      <c r="AK96" s="32"/>
      <c r="AL96" s="32"/>
      <c r="AM96" s="32"/>
      <c r="AN96" s="32"/>
      <c r="AO96" s="32"/>
      <c r="AP96" s="32"/>
      <c r="AQ96" s="32"/>
      <c r="AR96" s="32"/>
      <c r="AS96" s="41"/>
      <c r="AT96" s="38"/>
      <c r="AU96" s="32"/>
      <c r="AV96" s="32"/>
      <c r="AW96" s="32"/>
      <c r="AX96" s="32"/>
      <c r="AY96" s="32"/>
      <c r="AZ96" s="32"/>
      <c r="BA96" s="33"/>
      <c r="BB96" s="14">
        <f t="shared" si="3"/>
        <v>0</v>
      </c>
      <c r="BC96" s="52">
        <f t="shared" si="4"/>
        <v>48</v>
      </c>
      <c r="BD96" s="5">
        <f t="shared" si="5"/>
        <v>0</v>
      </c>
    </row>
    <row r="97" spans="1:56" x14ac:dyDescent="0.3">
      <c r="A97" s="53">
        <v>93</v>
      </c>
      <c r="B97" s="3" t="s">
        <v>359</v>
      </c>
      <c r="C97" s="3" t="s">
        <v>157</v>
      </c>
      <c r="D97" s="3" t="s">
        <v>160</v>
      </c>
      <c r="E97" s="15" t="s">
        <v>7</v>
      </c>
      <c r="F97" s="60" t="s">
        <v>122</v>
      </c>
      <c r="G97" s="56" t="s">
        <v>122</v>
      </c>
      <c r="H97" s="56" t="s">
        <v>122</v>
      </c>
      <c r="I97" s="56" t="s">
        <v>122</v>
      </c>
      <c r="J97" s="56" t="s">
        <v>122</v>
      </c>
      <c r="K97" s="56" t="s">
        <v>122</v>
      </c>
      <c r="L97" s="56" t="s">
        <v>122</v>
      </c>
      <c r="M97" s="56" t="s">
        <v>122</v>
      </c>
      <c r="N97" s="56" t="s">
        <v>122</v>
      </c>
      <c r="O97" s="59" t="s">
        <v>122</v>
      </c>
      <c r="P97" s="57" t="s">
        <v>122</v>
      </c>
      <c r="Q97" s="54" t="s">
        <v>122</v>
      </c>
      <c r="R97" s="54" t="s">
        <v>122</v>
      </c>
      <c r="S97" s="54" t="s">
        <v>122</v>
      </c>
      <c r="T97" s="54" t="s">
        <v>122</v>
      </c>
      <c r="U97" s="54" t="s">
        <v>122</v>
      </c>
      <c r="V97" s="54" t="s">
        <v>122</v>
      </c>
      <c r="W97" s="54" t="s">
        <v>122</v>
      </c>
      <c r="X97" s="54" t="s">
        <v>122</v>
      </c>
      <c r="Y97" s="58" t="s">
        <v>122</v>
      </c>
      <c r="Z97" s="57" t="s">
        <v>122</v>
      </c>
      <c r="AA97" s="54" t="s">
        <v>122</v>
      </c>
      <c r="AB97" s="54" t="s">
        <v>122</v>
      </c>
      <c r="AC97" s="54" t="s">
        <v>122</v>
      </c>
      <c r="AD97" s="54" t="s">
        <v>122</v>
      </c>
      <c r="AE97" s="54" t="s">
        <v>122</v>
      </c>
      <c r="AF97" s="54" t="s">
        <v>122</v>
      </c>
      <c r="AG97" s="54" t="s">
        <v>122</v>
      </c>
      <c r="AH97" s="54" t="s">
        <v>122</v>
      </c>
      <c r="AI97" s="58" t="s">
        <v>122</v>
      </c>
      <c r="AJ97" s="57" t="s">
        <v>122</v>
      </c>
      <c r="AK97" s="54" t="s">
        <v>122</v>
      </c>
      <c r="AL97" s="54" t="s">
        <v>122</v>
      </c>
      <c r="AM97" s="54" t="s">
        <v>122</v>
      </c>
      <c r="AN97" s="54" t="s">
        <v>122</v>
      </c>
      <c r="AO97" s="54" t="s">
        <v>122</v>
      </c>
      <c r="AP97" s="54" t="s">
        <v>122</v>
      </c>
      <c r="AQ97" s="54" t="s">
        <v>122</v>
      </c>
      <c r="AR97" s="54" t="s">
        <v>122</v>
      </c>
      <c r="AS97" s="58" t="s">
        <v>122</v>
      </c>
      <c r="AT97" s="57" t="s">
        <v>122</v>
      </c>
      <c r="AU97" s="54" t="s">
        <v>122</v>
      </c>
      <c r="AV97" s="54" t="s">
        <v>122</v>
      </c>
      <c r="AW97" s="54" t="s">
        <v>122</v>
      </c>
      <c r="AX97" s="54" t="s">
        <v>122</v>
      </c>
      <c r="AY97" s="54" t="s">
        <v>122</v>
      </c>
      <c r="AZ97" s="54" t="s">
        <v>122</v>
      </c>
      <c r="BA97" s="55" t="s">
        <v>122</v>
      </c>
      <c r="BB97" s="14">
        <f t="shared" si="3"/>
        <v>48</v>
      </c>
      <c r="BC97" s="52">
        <f t="shared" si="4"/>
        <v>0</v>
      </c>
      <c r="BD97" s="5">
        <f t="shared" si="5"/>
        <v>1</v>
      </c>
    </row>
    <row r="98" spans="1:56" x14ac:dyDescent="0.3">
      <c r="A98" s="53">
        <v>94</v>
      </c>
      <c r="B98" s="3" t="s">
        <v>353</v>
      </c>
      <c r="C98" s="3" t="s">
        <v>149</v>
      </c>
      <c r="D98" s="3" t="s">
        <v>156</v>
      </c>
      <c r="E98" s="15" t="s">
        <v>86</v>
      </c>
      <c r="F98" s="31"/>
      <c r="G98" s="34"/>
      <c r="H98" s="34"/>
      <c r="I98" s="32"/>
      <c r="J98" s="32"/>
      <c r="K98" s="32"/>
      <c r="L98" s="32"/>
      <c r="M98" s="32"/>
      <c r="N98" s="32"/>
      <c r="O98" s="36"/>
      <c r="P98" s="40"/>
      <c r="Q98" s="32"/>
      <c r="R98" s="32"/>
      <c r="S98" s="32"/>
      <c r="T98" s="32"/>
      <c r="U98" s="32"/>
      <c r="V98" s="32"/>
      <c r="W98" s="34"/>
      <c r="X98" s="32"/>
      <c r="Y98" s="41"/>
      <c r="Z98" s="38"/>
      <c r="AA98" s="32"/>
      <c r="AB98" s="32"/>
      <c r="AC98" s="32"/>
      <c r="AD98" s="32"/>
      <c r="AE98" s="32"/>
      <c r="AF98" s="32"/>
      <c r="AG98" s="32"/>
      <c r="AH98" s="32"/>
      <c r="AI98" s="36"/>
      <c r="AJ98" s="40"/>
      <c r="AK98" s="32"/>
      <c r="AL98" s="32"/>
      <c r="AM98" s="32"/>
      <c r="AN98" s="32"/>
      <c r="AO98" s="32"/>
      <c r="AP98" s="32"/>
      <c r="AQ98" s="32"/>
      <c r="AR98" s="32"/>
      <c r="AS98" s="41"/>
      <c r="AT98" s="38"/>
      <c r="AU98" s="32"/>
      <c r="AV98" s="32"/>
      <c r="AW98" s="32"/>
      <c r="AX98" s="32"/>
      <c r="AY98" s="32"/>
      <c r="AZ98" s="32"/>
      <c r="BA98" s="33"/>
      <c r="BB98" s="14">
        <f t="shared" si="3"/>
        <v>0</v>
      </c>
      <c r="BC98" s="52">
        <f t="shared" si="4"/>
        <v>48</v>
      </c>
      <c r="BD98" s="5">
        <f t="shared" si="5"/>
        <v>0</v>
      </c>
    </row>
    <row r="99" spans="1:56" x14ac:dyDescent="0.3">
      <c r="A99" s="53">
        <v>95</v>
      </c>
      <c r="B99" s="3" t="s">
        <v>212</v>
      </c>
      <c r="C99" s="3" t="s">
        <v>349</v>
      </c>
      <c r="D99" s="3" t="s">
        <v>350</v>
      </c>
      <c r="E99" s="15" t="s">
        <v>109</v>
      </c>
      <c r="F99" s="60" t="s">
        <v>122</v>
      </c>
      <c r="G99" s="56" t="s">
        <v>122</v>
      </c>
      <c r="H99" s="56" t="s">
        <v>122</v>
      </c>
      <c r="I99" s="56" t="s">
        <v>122</v>
      </c>
      <c r="J99" s="56" t="s">
        <v>122</v>
      </c>
      <c r="K99" s="56" t="s">
        <v>122</v>
      </c>
      <c r="L99" s="56" t="s">
        <v>122</v>
      </c>
      <c r="M99" s="56" t="s">
        <v>122</v>
      </c>
      <c r="N99" s="56" t="s">
        <v>122</v>
      </c>
      <c r="O99" s="59" t="s">
        <v>122</v>
      </c>
      <c r="P99" s="57" t="s">
        <v>122</v>
      </c>
      <c r="Q99" s="54" t="s">
        <v>122</v>
      </c>
      <c r="R99" s="54" t="s">
        <v>122</v>
      </c>
      <c r="S99" s="54" t="s">
        <v>122</v>
      </c>
      <c r="T99" s="54" t="s">
        <v>122</v>
      </c>
      <c r="U99" s="54" t="s">
        <v>122</v>
      </c>
      <c r="V99" s="54" t="s">
        <v>122</v>
      </c>
      <c r="W99" s="54" t="s">
        <v>122</v>
      </c>
      <c r="X99" s="54" t="s">
        <v>122</v>
      </c>
      <c r="Y99" s="58" t="s">
        <v>122</v>
      </c>
      <c r="Z99" s="57" t="s">
        <v>122</v>
      </c>
      <c r="AA99" s="54" t="s">
        <v>122</v>
      </c>
      <c r="AB99" s="54" t="s">
        <v>122</v>
      </c>
      <c r="AC99" s="54" t="s">
        <v>122</v>
      </c>
      <c r="AD99" s="54" t="s">
        <v>122</v>
      </c>
      <c r="AE99" s="54" t="s">
        <v>122</v>
      </c>
      <c r="AF99" s="54" t="s">
        <v>122</v>
      </c>
      <c r="AG99" s="54" t="s">
        <v>122</v>
      </c>
      <c r="AH99" s="54" t="s">
        <v>122</v>
      </c>
      <c r="AI99" s="58" t="s">
        <v>122</v>
      </c>
      <c r="AJ99" s="57" t="s">
        <v>122</v>
      </c>
      <c r="AK99" s="54" t="s">
        <v>122</v>
      </c>
      <c r="AL99" s="54" t="s">
        <v>122</v>
      </c>
      <c r="AM99" s="54" t="s">
        <v>122</v>
      </c>
      <c r="AN99" s="54" t="s">
        <v>122</v>
      </c>
      <c r="AO99" s="54" t="s">
        <v>122</v>
      </c>
      <c r="AP99" s="54" t="s">
        <v>122</v>
      </c>
      <c r="AQ99" s="54" t="s">
        <v>122</v>
      </c>
      <c r="AR99" s="54" t="s">
        <v>122</v>
      </c>
      <c r="AS99" s="58" t="s">
        <v>122</v>
      </c>
      <c r="AT99" s="57" t="s">
        <v>122</v>
      </c>
      <c r="AU99" s="54" t="s">
        <v>122</v>
      </c>
      <c r="AV99" s="54" t="s">
        <v>122</v>
      </c>
      <c r="AW99" s="54" t="s">
        <v>122</v>
      </c>
      <c r="AX99" s="54" t="s">
        <v>122</v>
      </c>
      <c r="AY99" s="54" t="s">
        <v>122</v>
      </c>
      <c r="AZ99" s="54" t="s">
        <v>122</v>
      </c>
      <c r="BA99" s="55" t="s">
        <v>122</v>
      </c>
      <c r="BB99" s="14">
        <f t="shared" si="3"/>
        <v>48</v>
      </c>
      <c r="BC99" s="52">
        <f t="shared" si="4"/>
        <v>0</v>
      </c>
      <c r="BD99" s="5">
        <f t="shared" si="5"/>
        <v>1</v>
      </c>
    </row>
    <row r="100" spans="1:56" x14ac:dyDescent="0.3">
      <c r="A100" s="53">
        <v>96</v>
      </c>
      <c r="B100" s="3" t="s">
        <v>352</v>
      </c>
      <c r="C100" s="3" t="s">
        <v>161</v>
      </c>
      <c r="D100" s="3" t="s">
        <v>163</v>
      </c>
      <c r="E100" s="15" t="s">
        <v>164</v>
      </c>
      <c r="F100" s="60" t="s">
        <v>122</v>
      </c>
      <c r="G100" s="56" t="s">
        <v>122</v>
      </c>
      <c r="H100" s="56" t="s">
        <v>122</v>
      </c>
      <c r="I100" s="56" t="s">
        <v>122</v>
      </c>
      <c r="J100" s="56" t="s">
        <v>122</v>
      </c>
      <c r="K100" s="56" t="s">
        <v>122</v>
      </c>
      <c r="L100" s="56" t="s">
        <v>122</v>
      </c>
      <c r="M100" s="56" t="s">
        <v>122</v>
      </c>
      <c r="N100" s="56" t="s">
        <v>122</v>
      </c>
      <c r="O100" s="59" t="s">
        <v>122</v>
      </c>
      <c r="P100" s="57" t="s">
        <v>122</v>
      </c>
      <c r="Q100" s="54" t="s">
        <v>122</v>
      </c>
      <c r="R100" s="54" t="s">
        <v>122</v>
      </c>
      <c r="S100" s="54" t="s">
        <v>122</v>
      </c>
      <c r="T100" s="54" t="s">
        <v>122</v>
      </c>
      <c r="U100" s="54" t="s">
        <v>122</v>
      </c>
      <c r="V100" s="54" t="s">
        <v>122</v>
      </c>
      <c r="W100" s="54" t="s">
        <v>122</v>
      </c>
      <c r="X100" s="54" t="s">
        <v>122</v>
      </c>
      <c r="Y100" s="58" t="s">
        <v>122</v>
      </c>
      <c r="Z100" s="57" t="s">
        <v>122</v>
      </c>
      <c r="AA100" s="54" t="s">
        <v>122</v>
      </c>
      <c r="AB100" s="54" t="s">
        <v>122</v>
      </c>
      <c r="AC100" s="54" t="s">
        <v>122</v>
      </c>
      <c r="AD100" s="54" t="s">
        <v>122</v>
      </c>
      <c r="AE100" s="54" t="s">
        <v>122</v>
      </c>
      <c r="AF100" s="54" t="s">
        <v>122</v>
      </c>
      <c r="AG100" s="54" t="s">
        <v>122</v>
      </c>
      <c r="AH100" s="54" t="s">
        <v>122</v>
      </c>
      <c r="AI100" s="58" t="s">
        <v>122</v>
      </c>
      <c r="AJ100" s="57" t="s">
        <v>122</v>
      </c>
      <c r="AK100" s="54" t="s">
        <v>122</v>
      </c>
      <c r="AL100" s="54" t="s">
        <v>122</v>
      </c>
      <c r="AM100" s="54" t="s">
        <v>122</v>
      </c>
      <c r="AN100" s="54" t="s">
        <v>122</v>
      </c>
      <c r="AO100" s="54" t="s">
        <v>122</v>
      </c>
      <c r="AP100" s="54" t="s">
        <v>122</v>
      </c>
      <c r="AQ100" s="54" t="s">
        <v>122</v>
      </c>
      <c r="AR100" s="54" t="s">
        <v>122</v>
      </c>
      <c r="AS100" s="58" t="s">
        <v>122</v>
      </c>
      <c r="AT100" s="57" t="s">
        <v>122</v>
      </c>
      <c r="AU100" s="54" t="s">
        <v>122</v>
      </c>
      <c r="AV100" s="54" t="s">
        <v>122</v>
      </c>
      <c r="AW100" s="54" t="s">
        <v>122</v>
      </c>
      <c r="AX100" s="54" t="s">
        <v>122</v>
      </c>
      <c r="AY100" s="54" t="s">
        <v>122</v>
      </c>
      <c r="AZ100" s="54" t="s">
        <v>122</v>
      </c>
      <c r="BA100" s="55" t="s">
        <v>122</v>
      </c>
      <c r="BB100" s="14">
        <f t="shared" si="3"/>
        <v>48</v>
      </c>
      <c r="BC100" s="52">
        <f t="shared" si="4"/>
        <v>0</v>
      </c>
      <c r="BD100" s="5">
        <f t="shared" si="5"/>
        <v>1</v>
      </c>
    </row>
    <row r="101" spans="1:56" x14ac:dyDescent="0.3">
      <c r="A101" s="53">
        <v>97</v>
      </c>
      <c r="B101" s="3" t="s">
        <v>216</v>
      </c>
      <c r="C101" s="3" t="s">
        <v>165</v>
      </c>
      <c r="D101" s="3" t="s">
        <v>163</v>
      </c>
      <c r="E101" s="15" t="s">
        <v>275</v>
      </c>
      <c r="F101" s="60" t="s">
        <v>122</v>
      </c>
      <c r="G101" s="56" t="s">
        <v>122</v>
      </c>
      <c r="H101" s="56" t="s">
        <v>122</v>
      </c>
      <c r="I101" s="56" t="s">
        <v>122</v>
      </c>
      <c r="J101" s="56" t="s">
        <v>122</v>
      </c>
      <c r="K101" s="56" t="s">
        <v>122</v>
      </c>
      <c r="L101" s="56" t="s">
        <v>122</v>
      </c>
      <c r="M101" s="56" t="s">
        <v>122</v>
      </c>
      <c r="N101" s="56" t="s">
        <v>122</v>
      </c>
      <c r="O101" s="59" t="s">
        <v>122</v>
      </c>
      <c r="P101" s="57" t="s">
        <v>122</v>
      </c>
      <c r="Q101" s="54" t="s">
        <v>122</v>
      </c>
      <c r="R101" s="54" t="s">
        <v>122</v>
      </c>
      <c r="S101" s="54" t="s">
        <v>122</v>
      </c>
      <c r="T101" s="54" t="s">
        <v>122</v>
      </c>
      <c r="U101" s="54" t="s">
        <v>122</v>
      </c>
      <c r="V101" s="54" t="s">
        <v>122</v>
      </c>
      <c r="W101" s="54" t="s">
        <v>122</v>
      </c>
      <c r="X101" s="54" t="s">
        <v>122</v>
      </c>
      <c r="Y101" s="58" t="s">
        <v>122</v>
      </c>
      <c r="Z101" s="57" t="s">
        <v>122</v>
      </c>
      <c r="AA101" s="54" t="s">
        <v>122</v>
      </c>
      <c r="AB101" s="54" t="s">
        <v>122</v>
      </c>
      <c r="AC101" s="54" t="s">
        <v>122</v>
      </c>
      <c r="AD101" s="54" t="s">
        <v>122</v>
      </c>
      <c r="AE101" s="54" t="s">
        <v>122</v>
      </c>
      <c r="AF101" s="54" t="s">
        <v>122</v>
      </c>
      <c r="AG101" s="54" t="s">
        <v>122</v>
      </c>
      <c r="AH101" s="54" t="s">
        <v>122</v>
      </c>
      <c r="AI101" s="58" t="s">
        <v>122</v>
      </c>
      <c r="AJ101" s="57" t="s">
        <v>122</v>
      </c>
      <c r="AK101" s="54" t="s">
        <v>122</v>
      </c>
      <c r="AL101" s="54" t="s">
        <v>122</v>
      </c>
      <c r="AM101" s="54" t="s">
        <v>122</v>
      </c>
      <c r="AN101" s="54" t="s">
        <v>122</v>
      </c>
      <c r="AO101" s="54" t="s">
        <v>122</v>
      </c>
      <c r="AP101" s="54" t="s">
        <v>122</v>
      </c>
      <c r="AQ101" s="54" t="s">
        <v>122</v>
      </c>
      <c r="AR101" s="54" t="s">
        <v>122</v>
      </c>
      <c r="AS101" s="58" t="s">
        <v>122</v>
      </c>
      <c r="AT101" s="57" t="s">
        <v>122</v>
      </c>
      <c r="AU101" s="54" t="s">
        <v>122</v>
      </c>
      <c r="AV101" s="54" t="s">
        <v>122</v>
      </c>
      <c r="AW101" s="54" t="s">
        <v>122</v>
      </c>
      <c r="AX101" s="54" t="s">
        <v>122</v>
      </c>
      <c r="AY101" s="54" t="s">
        <v>122</v>
      </c>
      <c r="AZ101" s="54" t="s">
        <v>122</v>
      </c>
      <c r="BA101" s="55" t="s">
        <v>122</v>
      </c>
      <c r="BB101" s="14">
        <f t="shared" si="3"/>
        <v>48</v>
      </c>
      <c r="BC101" s="52">
        <f t="shared" si="4"/>
        <v>0</v>
      </c>
      <c r="BD101" s="5">
        <f t="shared" si="5"/>
        <v>1</v>
      </c>
    </row>
    <row r="102" spans="1:56" x14ac:dyDescent="0.3">
      <c r="A102" s="53">
        <v>98</v>
      </c>
      <c r="B102" s="3" t="s">
        <v>212</v>
      </c>
      <c r="C102" s="3" t="s">
        <v>295</v>
      </c>
      <c r="D102" s="3" t="s">
        <v>298</v>
      </c>
      <c r="E102" s="15" t="s">
        <v>88</v>
      </c>
      <c r="F102" s="60" t="s">
        <v>122</v>
      </c>
      <c r="G102" s="56" t="s">
        <v>122</v>
      </c>
      <c r="H102" s="56" t="s">
        <v>122</v>
      </c>
      <c r="I102" s="56" t="s">
        <v>122</v>
      </c>
      <c r="J102" s="56" t="s">
        <v>122</v>
      </c>
      <c r="K102" s="56" t="s">
        <v>122</v>
      </c>
      <c r="L102" s="56" t="s">
        <v>122</v>
      </c>
      <c r="M102" s="56" t="s">
        <v>122</v>
      </c>
      <c r="N102" s="56" t="s">
        <v>122</v>
      </c>
      <c r="O102" s="59" t="s">
        <v>122</v>
      </c>
      <c r="P102" s="57" t="s">
        <v>122</v>
      </c>
      <c r="Q102" s="54" t="s">
        <v>122</v>
      </c>
      <c r="R102" s="54" t="s">
        <v>122</v>
      </c>
      <c r="S102" s="54" t="s">
        <v>122</v>
      </c>
      <c r="T102" s="54" t="s">
        <v>122</v>
      </c>
      <c r="U102" s="54" t="s">
        <v>122</v>
      </c>
      <c r="V102" s="54" t="s">
        <v>122</v>
      </c>
      <c r="W102" s="54" t="s">
        <v>122</v>
      </c>
      <c r="X102" s="54" t="s">
        <v>122</v>
      </c>
      <c r="Y102" s="58" t="s">
        <v>122</v>
      </c>
      <c r="Z102" s="57" t="s">
        <v>122</v>
      </c>
      <c r="AA102" s="54" t="s">
        <v>122</v>
      </c>
      <c r="AB102" s="54" t="s">
        <v>122</v>
      </c>
      <c r="AC102" s="54" t="s">
        <v>122</v>
      </c>
      <c r="AD102" s="54" t="s">
        <v>122</v>
      </c>
      <c r="AE102" s="54" t="s">
        <v>122</v>
      </c>
      <c r="AF102" s="54" t="s">
        <v>122</v>
      </c>
      <c r="AG102" s="54" t="s">
        <v>122</v>
      </c>
      <c r="AH102" s="54" t="s">
        <v>122</v>
      </c>
      <c r="AI102" s="58" t="s">
        <v>122</v>
      </c>
      <c r="AJ102" s="57" t="s">
        <v>122</v>
      </c>
      <c r="AK102" s="54" t="s">
        <v>122</v>
      </c>
      <c r="AL102" s="54" t="s">
        <v>122</v>
      </c>
      <c r="AM102" s="54" t="s">
        <v>122</v>
      </c>
      <c r="AN102" s="54" t="s">
        <v>122</v>
      </c>
      <c r="AO102" s="54" t="s">
        <v>122</v>
      </c>
      <c r="AP102" s="54" t="s">
        <v>122</v>
      </c>
      <c r="AQ102" s="54" t="s">
        <v>122</v>
      </c>
      <c r="AR102" s="54" t="s">
        <v>122</v>
      </c>
      <c r="AS102" s="58" t="s">
        <v>122</v>
      </c>
      <c r="AT102" s="57" t="s">
        <v>122</v>
      </c>
      <c r="AU102" s="54" t="s">
        <v>122</v>
      </c>
      <c r="AV102" s="54" t="s">
        <v>122</v>
      </c>
      <c r="AW102" s="54" t="s">
        <v>122</v>
      </c>
      <c r="AX102" s="54" t="s">
        <v>122</v>
      </c>
      <c r="AY102" s="54" t="s">
        <v>122</v>
      </c>
      <c r="AZ102" s="54" t="s">
        <v>122</v>
      </c>
      <c r="BA102" s="55" t="s">
        <v>122</v>
      </c>
      <c r="BB102" s="14">
        <f t="shared" si="3"/>
        <v>48</v>
      </c>
      <c r="BC102" s="52">
        <f t="shared" si="4"/>
        <v>0</v>
      </c>
      <c r="BD102" s="5">
        <f t="shared" si="5"/>
        <v>1</v>
      </c>
    </row>
    <row r="103" spans="1:56" x14ac:dyDescent="0.3">
      <c r="A103" s="53">
        <v>99</v>
      </c>
      <c r="B103" s="3" t="s">
        <v>206</v>
      </c>
      <c r="C103" s="3" t="s">
        <v>284</v>
      </c>
      <c r="D103" s="3" t="s">
        <v>287</v>
      </c>
      <c r="E103" s="15" t="s">
        <v>7</v>
      </c>
      <c r="F103" s="46"/>
      <c r="G103" s="34"/>
      <c r="H103" s="34"/>
      <c r="I103" s="34"/>
      <c r="J103" s="34"/>
      <c r="K103" s="34"/>
      <c r="L103" s="34"/>
      <c r="M103" s="34"/>
      <c r="N103" s="34"/>
      <c r="O103" s="43"/>
      <c r="P103" s="40"/>
      <c r="Q103" s="32"/>
      <c r="R103" s="32"/>
      <c r="S103" s="32"/>
      <c r="T103" s="32"/>
      <c r="U103" s="32"/>
      <c r="V103" s="32"/>
      <c r="W103" s="32"/>
      <c r="X103" s="32"/>
      <c r="Y103" s="41"/>
      <c r="Z103" s="42"/>
      <c r="AA103" s="34"/>
      <c r="AB103" s="34"/>
      <c r="AC103" s="34"/>
      <c r="AD103" s="34"/>
      <c r="AE103" s="34"/>
      <c r="AF103" s="34"/>
      <c r="AG103" s="34"/>
      <c r="AH103" s="34"/>
      <c r="AI103" s="43"/>
      <c r="AJ103" s="40"/>
      <c r="AK103" s="32"/>
      <c r="AL103" s="32"/>
      <c r="AM103" s="32"/>
      <c r="AN103" s="32"/>
      <c r="AO103" s="32"/>
      <c r="AP103" s="32"/>
      <c r="AQ103" s="32"/>
      <c r="AR103" s="32"/>
      <c r="AS103" s="41"/>
      <c r="AT103" s="40"/>
      <c r="AU103" s="32"/>
      <c r="AV103" s="32"/>
      <c r="AW103" s="32"/>
      <c r="AX103" s="32"/>
      <c r="AY103" s="32"/>
      <c r="AZ103" s="32"/>
      <c r="BA103" s="33"/>
      <c r="BB103" s="14">
        <f t="shared" si="3"/>
        <v>0</v>
      </c>
      <c r="BC103" s="52">
        <f t="shared" si="4"/>
        <v>48</v>
      </c>
      <c r="BD103" s="5">
        <f t="shared" si="5"/>
        <v>0</v>
      </c>
    </row>
    <row r="104" spans="1:56" x14ac:dyDescent="0.3">
      <c r="A104" s="53">
        <v>100</v>
      </c>
      <c r="B104" s="3" t="s">
        <v>356</v>
      </c>
      <c r="C104" s="3" t="s">
        <v>169</v>
      </c>
      <c r="D104" s="3" t="s">
        <v>87</v>
      </c>
      <c r="E104" s="15" t="s">
        <v>93</v>
      </c>
      <c r="F104" s="60" t="s">
        <v>122</v>
      </c>
      <c r="G104" s="56" t="s">
        <v>122</v>
      </c>
      <c r="H104" s="56" t="s">
        <v>122</v>
      </c>
      <c r="I104" s="56" t="s">
        <v>122</v>
      </c>
      <c r="J104" s="56" t="s">
        <v>122</v>
      </c>
      <c r="K104" s="56" t="s">
        <v>122</v>
      </c>
      <c r="L104" s="56" t="s">
        <v>122</v>
      </c>
      <c r="M104" s="56" t="s">
        <v>122</v>
      </c>
      <c r="N104" s="56" t="s">
        <v>122</v>
      </c>
      <c r="O104" s="59" t="s">
        <v>122</v>
      </c>
      <c r="P104" s="57" t="s">
        <v>122</v>
      </c>
      <c r="Q104" s="54" t="s">
        <v>122</v>
      </c>
      <c r="R104" s="54" t="s">
        <v>122</v>
      </c>
      <c r="S104" s="54" t="s">
        <v>122</v>
      </c>
      <c r="T104" s="54" t="s">
        <v>122</v>
      </c>
      <c r="U104" s="54" t="s">
        <v>122</v>
      </c>
      <c r="V104" s="54" t="s">
        <v>122</v>
      </c>
      <c r="W104" s="54" t="s">
        <v>122</v>
      </c>
      <c r="X104" s="54" t="s">
        <v>122</v>
      </c>
      <c r="Y104" s="58" t="s">
        <v>122</v>
      </c>
      <c r="Z104" s="57" t="s">
        <v>122</v>
      </c>
      <c r="AA104" s="54" t="s">
        <v>122</v>
      </c>
      <c r="AB104" s="54" t="s">
        <v>122</v>
      </c>
      <c r="AC104" s="54" t="s">
        <v>122</v>
      </c>
      <c r="AD104" s="54" t="s">
        <v>122</v>
      </c>
      <c r="AE104" s="54" t="s">
        <v>122</v>
      </c>
      <c r="AF104" s="54" t="s">
        <v>122</v>
      </c>
      <c r="AG104" s="54" t="s">
        <v>122</v>
      </c>
      <c r="AH104" s="54" t="s">
        <v>122</v>
      </c>
      <c r="AI104" s="58" t="s">
        <v>122</v>
      </c>
      <c r="AJ104" s="57" t="s">
        <v>122</v>
      </c>
      <c r="AK104" s="54" t="s">
        <v>122</v>
      </c>
      <c r="AL104" s="54" t="s">
        <v>122</v>
      </c>
      <c r="AM104" s="54" t="s">
        <v>122</v>
      </c>
      <c r="AN104" s="54" t="s">
        <v>122</v>
      </c>
      <c r="AO104" s="54" t="s">
        <v>122</v>
      </c>
      <c r="AP104" s="54" t="s">
        <v>122</v>
      </c>
      <c r="AQ104" s="54" t="s">
        <v>122</v>
      </c>
      <c r="AR104" s="54" t="s">
        <v>122</v>
      </c>
      <c r="AS104" s="58" t="s">
        <v>122</v>
      </c>
      <c r="AT104" s="57" t="s">
        <v>122</v>
      </c>
      <c r="AU104" s="54" t="s">
        <v>122</v>
      </c>
      <c r="AV104" s="54" t="s">
        <v>122</v>
      </c>
      <c r="AW104" s="54" t="s">
        <v>122</v>
      </c>
      <c r="AX104" s="54" t="s">
        <v>122</v>
      </c>
      <c r="AY104" s="54" t="s">
        <v>122</v>
      </c>
      <c r="AZ104" s="54" t="s">
        <v>122</v>
      </c>
      <c r="BA104" s="55" t="s">
        <v>122</v>
      </c>
      <c r="BB104" s="14">
        <f t="shared" si="3"/>
        <v>48</v>
      </c>
      <c r="BC104" s="52">
        <f t="shared" si="4"/>
        <v>0</v>
      </c>
      <c r="BD104" s="5">
        <f t="shared" si="5"/>
        <v>1</v>
      </c>
    </row>
    <row r="105" spans="1:56" x14ac:dyDescent="0.3">
      <c r="A105" s="53">
        <v>101</v>
      </c>
      <c r="B105" s="3" t="s">
        <v>193</v>
      </c>
      <c r="C105" s="3" t="s">
        <v>130</v>
      </c>
      <c r="D105" s="3" t="s">
        <v>197</v>
      </c>
      <c r="E105" s="15" t="s">
        <v>12</v>
      </c>
      <c r="F105" s="60" t="s">
        <v>122</v>
      </c>
      <c r="G105" s="56" t="s">
        <v>122</v>
      </c>
      <c r="H105" s="56" t="s">
        <v>122</v>
      </c>
      <c r="I105" s="56" t="s">
        <v>122</v>
      </c>
      <c r="J105" s="56" t="s">
        <v>122</v>
      </c>
      <c r="K105" s="56" t="s">
        <v>122</v>
      </c>
      <c r="L105" s="56" t="s">
        <v>122</v>
      </c>
      <c r="M105" s="56" t="s">
        <v>122</v>
      </c>
      <c r="N105" s="56" t="s">
        <v>122</v>
      </c>
      <c r="O105" s="59" t="s">
        <v>122</v>
      </c>
      <c r="P105" s="57" t="s">
        <v>122</v>
      </c>
      <c r="Q105" s="54" t="s">
        <v>122</v>
      </c>
      <c r="R105" s="54" t="s">
        <v>122</v>
      </c>
      <c r="S105" s="54" t="s">
        <v>122</v>
      </c>
      <c r="T105" s="54" t="s">
        <v>122</v>
      </c>
      <c r="U105" s="54" t="s">
        <v>122</v>
      </c>
      <c r="V105" s="54" t="s">
        <v>122</v>
      </c>
      <c r="W105" s="54" t="s">
        <v>122</v>
      </c>
      <c r="X105" s="54" t="s">
        <v>122</v>
      </c>
      <c r="Y105" s="58" t="s">
        <v>122</v>
      </c>
      <c r="Z105" s="57" t="s">
        <v>122</v>
      </c>
      <c r="AA105" s="54" t="s">
        <v>122</v>
      </c>
      <c r="AB105" s="54" t="s">
        <v>122</v>
      </c>
      <c r="AC105" s="54" t="s">
        <v>122</v>
      </c>
      <c r="AD105" s="54" t="s">
        <v>122</v>
      </c>
      <c r="AE105" s="54" t="s">
        <v>122</v>
      </c>
      <c r="AF105" s="54" t="s">
        <v>122</v>
      </c>
      <c r="AG105" s="54" t="s">
        <v>122</v>
      </c>
      <c r="AH105" s="54" t="s">
        <v>122</v>
      </c>
      <c r="AI105" s="58" t="s">
        <v>122</v>
      </c>
      <c r="AJ105" s="57" t="s">
        <v>122</v>
      </c>
      <c r="AK105" s="54" t="s">
        <v>122</v>
      </c>
      <c r="AL105" s="54" t="s">
        <v>122</v>
      </c>
      <c r="AM105" s="54" t="s">
        <v>122</v>
      </c>
      <c r="AN105" s="54" t="s">
        <v>122</v>
      </c>
      <c r="AO105" s="54" t="s">
        <v>122</v>
      </c>
      <c r="AP105" s="54" t="s">
        <v>122</v>
      </c>
      <c r="AQ105" s="54" t="s">
        <v>122</v>
      </c>
      <c r="AR105" s="54" t="s">
        <v>122</v>
      </c>
      <c r="AS105" s="58" t="s">
        <v>122</v>
      </c>
      <c r="AT105" s="57" t="s">
        <v>122</v>
      </c>
      <c r="AU105" s="54" t="s">
        <v>122</v>
      </c>
      <c r="AV105" s="54" t="s">
        <v>122</v>
      </c>
      <c r="AW105" s="54" t="s">
        <v>122</v>
      </c>
      <c r="AX105" s="54" t="s">
        <v>122</v>
      </c>
      <c r="AY105" s="54" t="s">
        <v>122</v>
      </c>
      <c r="AZ105" s="54" t="s">
        <v>122</v>
      </c>
      <c r="BA105" s="55" t="s">
        <v>122</v>
      </c>
      <c r="BB105" s="14">
        <f t="shared" si="3"/>
        <v>48</v>
      </c>
      <c r="BC105" s="52">
        <f t="shared" si="4"/>
        <v>0</v>
      </c>
      <c r="BD105" s="5">
        <f t="shared" si="5"/>
        <v>1</v>
      </c>
    </row>
    <row r="106" spans="1:56" x14ac:dyDescent="0.3">
      <c r="A106" s="53">
        <v>102</v>
      </c>
      <c r="B106" s="3" t="s">
        <v>222</v>
      </c>
      <c r="C106" s="3" t="s">
        <v>105</v>
      </c>
      <c r="D106" s="3" t="s">
        <v>306</v>
      </c>
      <c r="E106" s="15" t="s">
        <v>115</v>
      </c>
      <c r="F106" s="60" t="s">
        <v>122</v>
      </c>
      <c r="G106" s="56" t="s">
        <v>122</v>
      </c>
      <c r="H106" s="56" t="s">
        <v>122</v>
      </c>
      <c r="I106" s="56" t="s">
        <v>122</v>
      </c>
      <c r="J106" s="56" t="s">
        <v>122</v>
      </c>
      <c r="K106" s="56" t="s">
        <v>122</v>
      </c>
      <c r="L106" s="56" t="s">
        <v>122</v>
      </c>
      <c r="M106" s="56" t="s">
        <v>122</v>
      </c>
      <c r="N106" s="56" t="s">
        <v>122</v>
      </c>
      <c r="O106" s="59" t="s">
        <v>122</v>
      </c>
      <c r="P106" s="57" t="s">
        <v>122</v>
      </c>
      <c r="Q106" s="54" t="s">
        <v>122</v>
      </c>
      <c r="R106" s="54" t="s">
        <v>122</v>
      </c>
      <c r="S106" s="54" t="s">
        <v>122</v>
      </c>
      <c r="T106" s="54" t="s">
        <v>122</v>
      </c>
      <c r="U106" s="54" t="s">
        <v>122</v>
      </c>
      <c r="V106" s="54" t="s">
        <v>122</v>
      </c>
      <c r="W106" s="54" t="s">
        <v>122</v>
      </c>
      <c r="X106" s="54" t="s">
        <v>122</v>
      </c>
      <c r="Y106" s="58" t="s">
        <v>122</v>
      </c>
      <c r="Z106" s="57" t="s">
        <v>122</v>
      </c>
      <c r="AA106" s="54" t="s">
        <v>122</v>
      </c>
      <c r="AB106" s="54" t="s">
        <v>122</v>
      </c>
      <c r="AC106" s="54" t="s">
        <v>122</v>
      </c>
      <c r="AD106" s="54" t="s">
        <v>122</v>
      </c>
      <c r="AE106" s="54" t="s">
        <v>122</v>
      </c>
      <c r="AF106" s="54" t="s">
        <v>122</v>
      </c>
      <c r="AG106" s="54" t="s">
        <v>122</v>
      </c>
      <c r="AH106" s="54" t="s">
        <v>122</v>
      </c>
      <c r="AI106" s="58" t="s">
        <v>122</v>
      </c>
      <c r="AJ106" s="57" t="s">
        <v>122</v>
      </c>
      <c r="AK106" s="54" t="s">
        <v>122</v>
      </c>
      <c r="AL106" s="54" t="s">
        <v>122</v>
      </c>
      <c r="AM106" s="54" t="s">
        <v>122</v>
      </c>
      <c r="AN106" s="54" t="s">
        <v>122</v>
      </c>
      <c r="AO106" s="54" t="s">
        <v>122</v>
      </c>
      <c r="AP106" s="54" t="s">
        <v>122</v>
      </c>
      <c r="AQ106" s="54" t="s">
        <v>122</v>
      </c>
      <c r="AR106" s="54" t="s">
        <v>122</v>
      </c>
      <c r="AS106" s="58" t="s">
        <v>122</v>
      </c>
      <c r="AT106" s="57" t="s">
        <v>122</v>
      </c>
      <c r="AU106" s="54" t="s">
        <v>122</v>
      </c>
      <c r="AV106" s="54" t="s">
        <v>122</v>
      </c>
      <c r="AW106" s="54" t="s">
        <v>122</v>
      </c>
      <c r="AX106" s="54" t="s">
        <v>122</v>
      </c>
      <c r="AY106" s="54" t="s">
        <v>122</v>
      </c>
      <c r="AZ106" s="54" t="s">
        <v>122</v>
      </c>
      <c r="BA106" s="55" t="s">
        <v>122</v>
      </c>
      <c r="BB106" s="14">
        <f t="shared" si="3"/>
        <v>48</v>
      </c>
      <c r="BC106" s="52">
        <f t="shared" si="4"/>
        <v>0</v>
      </c>
      <c r="BD106" s="5">
        <f t="shared" si="5"/>
        <v>1</v>
      </c>
    </row>
    <row r="107" spans="1:56" x14ac:dyDescent="0.3">
      <c r="A107" s="53">
        <v>103</v>
      </c>
      <c r="B107" s="3" t="s">
        <v>355</v>
      </c>
      <c r="C107" s="3" t="s">
        <v>6</v>
      </c>
      <c r="D107" s="3" t="s">
        <v>140</v>
      </c>
      <c r="E107" s="15" t="s">
        <v>12</v>
      </c>
      <c r="F107" s="60" t="s">
        <v>122</v>
      </c>
      <c r="G107" s="56" t="s">
        <v>122</v>
      </c>
      <c r="H107" s="56" t="s">
        <v>122</v>
      </c>
      <c r="I107" s="56" t="s">
        <v>122</v>
      </c>
      <c r="J107" s="56" t="s">
        <v>122</v>
      </c>
      <c r="K107" s="56" t="s">
        <v>122</v>
      </c>
      <c r="L107" s="56" t="s">
        <v>122</v>
      </c>
      <c r="M107" s="56" t="s">
        <v>122</v>
      </c>
      <c r="N107" s="56" t="s">
        <v>122</v>
      </c>
      <c r="O107" s="59" t="s">
        <v>122</v>
      </c>
      <c r="P107" s="57" t="s">
        <v>122</v>
      </c>
      <c r="Q107" s="54" t="s">
        <v>122</v>
      </c>
      <c r="R107" s="54" t="s">
        <v>122</v>
      </c>
      <c r="S107" s="54" t="s">
        <v>122</v>
      </c>
      <c r="T107" s="54" t="s">
        <v>122</v>
      </c>
      <c r="U107" s="54" t="s">
        <v>122</v>
      </c>
      <c r="V107" s="54" t="s">
        <v>122</v>
      </c>
      <c r="W107" s="54" t="s">
        <v>122</v>
      </c>
      <c r="X107" s="54" t="s">
        <v>122</v>
      </c>
      <c r="Y107" s="58" t="s">
        <v>122</v>
      </c>
      <c r="Z107" s="57" t="s">
        <v>122</v>
      </c>
      <c r="AA107" s="54" t="s">
        <v>122</v>
      </c>
      <c r="AB107" s="54" t="s">
        <v>122</v>
      </c>
      <c r="AC107" s="54" t="s">
        <v>122</v>
      </c>
      <c r="AD107" s="54" t="s">
        <v>122</v>
      </c>
      <c r="AE107" s="54" t="s">
        <v>122</v>
      </c>
      <c r="AF107" s="54" t="s">
        <v>122</v>
      </c>
      <c r="AG107" s="54" t="s">
        <v>122</v>
      </c>
      <c r="AH107" s="54" t="s">
        <v>122</v>
      </c>
      <c r="AI107" s="58" t="s">
        <v>122</v>
      </c>
      <c r="AJ107" s="57" t="s">
        <v>122</v>
      </c>
      <c r="AK107" s="54" t="s">
        <v>122</v>
      </c>
      <c r="AL107" s="54" t="s">
        <v>122</v>
      </c>
      <c r="AM107" s="54" t="s">
        <v>122</v>
      </c>
      <c r="AN107" s="54" t="s">
        <v>122</v>
      </c>
      <c r="AO107" s="54" t="s">
        <v>122</v>
      </c>
      <c r="AP107" s="54" t="s">
        <v>122</v>
      </c>
      <c r="AQ107" s="54" t="s">
        <v>122</v>
      </c>
      <c r="AR107" s="54" t="s">
        <v>122</v>
      </c>
      <c r="AS107" s="58" t="s">
        <v>122</v>
      </c>
      <c r="AT107" s="57" t="s">
        <v>122</v>
      </c>
      <c r="AU107" s="54" t="s">
        <v>122</v>
      </c>
      <c r="AV107" s="54" t="s">
        <v>122</v>
      </c>
      <c r="AW107" s="54" t="s">
        <v>122</v>
      </c>
      <c r="AX107" s="54" t="s">
        <v>122</v>
      </c>
      <c r="AY107" s="54" t="s">
        <v>122</v>
      </c>
      <c r="AZ107" s="54" t="s">
        <v>122</v>
      </c>
      <c r="BA107" s="55" t="s">
        <v>122</v>
      </c>
      <c r="BB107" s="14">
        <f t="shared" si="3"/>
        <v>48</v>
      </c>
      <c r="BC107" s="52">
        <f t="shared" si="4"/>
        <v>0</v>
      </c>
      <c r="BD107" s="5">
        <f t="shared" si="5"/>
        <v>1</v>
      </c>
    </row>
    <row r="108" spans="1:56" x14ac:dyDescent="0.3">
      <c r="A108" s="53">
        <v>104</v>
      </c>
      <c r="B108" s="3" t="s">
        <v>354</v>
      </c>
      <c r="C108" s="3" t="s">
        <v>130</v>
      </c>
      <c r="D108" s="3" t="s">
        <v>146</v>
      </c>
      <c r="E108" s="15" t="s">
        <v>13</v>
      </c>
      <c r="F108" s="60" t="s">
        <v>122</v>
      </c>
      <c r="G108" s="56" t="s">
        <v>122</v>
      </c>
      <c r="H108" s="56" t="s">
        <v>122</v>
      </c>
      <c r="I108" s="56" t="s">
        <v>122</v>
      </c>
      <c r="J108" s="56" t="s">
        <v>122</v>
      </c>
      <c r="K108" s="56" t="s">
        <v>122</v>
      </c>
      <c r="L108" s="56" t="s">
        <v>122</v>
      </c>
      <c r="M108" s="56" t="s">
        <v>122</v>
      </c>
      <c r="N108" s="56" t="s">
        <v>122</v>
      </c>
      <c r="O108" s="59" t="s">
        <v>122</v>
      </c>
      <c r="P108" s="57" t="s">
        <v>122</v>
      </c>
      <c r="Q108" s="54" t="s">
        <v>122</v>
      </c>
      <c r="R108" s="54" t="s">
        <v>122</v>
      </c>
      <c r="S108" s="54" t="s">
        <v>122</v>
      </c>
      <c r="T108" s="54" t="s">
        <v>122</v>
      </c>
      <c r="U108" s="54" t="s">
        <v>122</v>
      </c>
      <c r="V108" s="54" t="s">
        <v>122</v>
      </c>
      <c r="W108" s="54" t="s">
        <v>122</v>
      </c>
      <c r="X108" s="54" t="s">
        <v>122</v>
      </c>
      <c r="Y108" s="58" t="s">
        <v>122</v>
      </c>
      <c r="Z108" s="57" t="s">
        <v>122</v>
      </c>
      <c r="AA108" s="54" t="s">
        <v>122</v>
      </c>
      <c r="AB108" s="54" t="s">
        <v>122</v>
      </c>
      <c r="AC108" s="54" t="s">
        <v>122</v>
      </c>
      <c r="AD108" s="54" t="s">
        <v>122</v>
      </c>
      <c r="AE108" s="54" t="s">
        <v>122</v>
      </c>
      <c r="AF108" s="54" t="s">
        <v>122</v>
      </c>
      <c r="AG108" s="54" t="s">
        <v>122</v>
      </c>
      <c r="AH108" s="54" t="s">
        <v>122</v>
      </c>
      <c r="AI108" s="58" t="s">
        <v>122</v>
      </c>
      <c r="AJ108" s="57" t="s">
        <v>122</v>
      </c>
      <c r="AK108" s="54" t="s">
        <v>122</v>
      </c>
      <c r="AL108" s="54" t="s">
        <v>122</v>
      </c>
      <c r="AM108" s="54" t="s">
        <v>122</v>
      </c>
      <c r="AN108" s="54" t="s">
        <v>122</v>
      </c>
      <c r="AO108" s="54" t="s">
        <v>122</v>
      </c>
      <c r="AP108" s="54" t="s">
        <v>122</v>
      </c>
      <c r="AQ108" s="54" t="s">
        <v>122</v>
      </c>
      <c r="AR108" s="54" t="s">
        <v>122</v>
      </c>
      <c r="AS108" s="58" t="s">
        <v>122</v>
      </c>
      <c r="AT108" s="57" t="s">
        <v>122</v>
      </c>
      <c r="AU108" s="54" t="s">
        <v>122</v>
      </c>
      <c r="AV108" s="54" t="s">
        <v>122</v>
      </c>
      <c r="AW108" s="54" t="s">
        <v>122</v>
      </c>
      <c r="AX108" s="54" t="s">
        <v>122</v>
      </c>
      <c r="AY108" s="54" t="s">
        <v>122</v>
      </c>
      <c r="AZ108" s="54" t="s">
        <v>122</v>
      </c>
      <c r="BA108" s="55" t="s">
        <v>122</v>
      </c>
      <c r="BB108" s="14">
        <f t="shared" si="3"/>
        <v>48</v>
      </c>
      <c r="BC108" s="52">
        <f t="shared" si="4"/>
        <v>0</v>
      </c>
      <c r="BD108" s="5">
        <f t="shared" si="5"/>
        <v>1</v>
      </c>
    </row>
    <row r="109" spans="1:56" x14ac:dyDescent="0.3">
      <c r="A109" s="53">
        <v>105</v>
      </c>
      <c r="B109" s="3" t="s">
        <v>212</v>
      </c>
      <c r="C109" s="3" t="s">
        <v>185</v>
      </c>
      <c r="D109" s="3" t="s">
        <v>264</v>
      </c>
      <c r="E109" s="15" t="s">
        <v>92</v>
      </c>
      <c r="F109" s="60" t="s">
        <v>122</v>
      </c>
      <c r="G109" s="56" t="s">
        <v>122</v>
      </c>
      <c r="H109" s="56" t="s">
        <v>122</v>
      </c>
      <c r="I109" s="56" t="s">
        <v>122</v>
      </c>
      <c r="J109" s="56" t="s">
        <v>122</v>
      </c>
      <c r="K109" s="56" t="s">
        <v>122</v>
      </c>
      <c r="L109" s="56" t="s">
        <v>122</v>
      </c>
      <c r="M109" s="56" t="s">
        <v>122</v>
      </c>
      <c r="N109" s="56" t="s">
        <v>122</v>
      </c>
      <c r="O109" s="59" t="s">
        <v>122</v>
      </c>
      <c r="P109" s="57" t="s">
        <v>122</v>
      </c>
      <c r="Q109" s="54" t="s">
        <v>122</v>
      </c>
      <c r="R109" s="54" t="s">
        <v>122</v>
      </c>
      <c r="S109" s="54" t="s">
        <v>122</v>
      </c>
      <c r="T109" s="54" t="s">
        <v>122</v>
      </c>
      <c r="U109" s="54" t="s">
        <v>122</v>
      </c>
      <c r="V109" s="54" t="s">
        <v>122</v>
      </c>
      <c r="W109" s="54" t="s">
        <v>122</v>
      </c>
      <c r="X109" s="54" t="s">
        <v>122</v>
      </c>
      <c r="Y109" s="58" t="s">
        <v>122</v>
      </c>
      <c r="Z109" s="57" t="s">
        <v>122</v>
      </c>
      <c r="AA109" s="54" t="s">
        <v>122</v>
      </c>
      <c r="AB109" s="54" t="s">
        <v>122</v>
      </c>
      <c r="AC109" s="54" t="s">
        <v>122</v>
      </c>
      <c r="AD109" s="54" t="s">
        <v>122</v>
      </c>
      <c r="AE109" s="54" t="s">
        <v>122</v>
      </c>
      <c r="AF109" s="54" t="s">
        <v>122</v>
      </c>
      <c r="AG109" s="54" t="s">
        <v>122</v>
      </c>
      <c r="AH109" s="54" t="s">
        <v>122</v>
      </c>
      <c r="AI109" s="58" t="s">
        <v>122</v>
      </c>
      <c r="AJ109" s="57" t="s">
        <v>122</v>
      </c>
      <c r="AK109" s="54" t="s">
        <v>122</v>
      </c>
      <c r="AL109" s="54" t="s">
        <v>122</v>
      </c>
      <c r="AM109" s="54" t="s">
        <v>122</v>
      </c>
      <c r="AN109" s="54" t="s">
        <v>122</v>
      </c>
      <c r="AO109" s="54" t="s">
        <v>122</v>
      </c>
      <c r="AP109" s="54" t="s">
        <v>122</v>
      </c>
      <c r="AQ109" s="54" t="s">
        <v>122</v>
      </c>
      <c r="AR109" s="54" t="s">
        <v>122</v>
      </c>
      <c r="AS109" s="58" t="s">
        <v>122</v>
      </c>
      <c r="AT109" s="38"/>
      <c r="AU109" s="32"/>
      <c r="AV109" s="32"/>
      <c r="AW109" s="32"/>
      <c r="AX109" s="32"/>
      <c r="AY109" s="32"/>
      <c r="AZ109" s="32"/>
      <c r="BA109" s="33"/>
      <c r="BB109" s="14">
        <f t="shared" si="3"/>
        <v>40</v>
      </c>
      <c r="BC109" s="52">
        <f t="shared" si="4"/>
        <v>8</v>
      </c>
      <c r="BD109" s="5">
        <f t="shared" si="5"/>
        <v>0.83333333333333337</v>
      </c>
    </row>
    <row r="110" spans="1:56" x14ac:dyDescent="0.3">
      <c r="A110" s="53">
        <v>106</v>
      </c>
      <c r="B110" s="3" t="s">
        <v>222</v>
      </c>
      <c r="C110" s="3" t="s">
        <v>119</v>
      </c>
      <c r="D110" s="3" t="s">
        <v>232</v>
      </c>
      <c r="E110" s="15" t="s">
        <v>224</v>
      </c>
      <c r="F110" s="60" t="s">
        <v>122</v>
      </c>
      <c r="G110" s="56" t="s">
        <v>122</v>
      </c>
      <c r="H110" s="56" t="s">
        <v>122</v>
      </c>
      <c r="I110" s="56" t="s">
        <v>122</v>
      </c>
      <c r="J110" s="56" t="s">
        <v>122</v>
      </c>
      <c r="K110" s="56" t="s">
        <v>122</v>
      </c>
      <c r="L110" s="56" t="s">
        <v>122</v>
      </c>
      <c r="M110" s="56" t="s">
        <v>122</v>
      </c>
      <c r="N110" s="56" t="s">
        <v>122</v>
      </c>
      <c r="O110" s="59" t="s">
        <v>122</v>
      </c>
      <c r="P110" s="57" t="s">
        <v>122</v>
      </c>
      <c r="Q110" s="54" t="s">
        <v>122</v>
      </c>
      <c r="R110" s="54" t="s">
        <v>122</v>
      </c>
      <c r="S110" s="54" t="s">
        <v>122</v>
      </c>
      <c r="T110" s="54" t="s">
        <v>122</v>
      </c>
      <c r="U110" s="54" t="s">
        <v>122</v>
      </c>
      <c r="V110" s="54" t="s">
        <v>122</v>
      </c>
      <c r="W110" s="54" t="s">
        <v>122</v>
      </c>
      <c r="X110" s="54" t="s">
        <v>122</v>
      </c>
      <c r="Y110" s="58" t="s">
        <v>122</v>
      </c>
      <c r="Z110" s="57" t="s">
        <v>122</v>
      </c>
      <c r="AA110" s="54" t="s">
        <v>122</v>
      </c>
      <c r="AB110" s="54" t="s">
        <v>122</v>
      </c>
      <c r="AC110" s="54" t="s">
        <v>122</v>
      </c>
      <c r="AD110" s="54" t="s">
        <v>122</v>
      </c>
      <c r="AE110" s="54" t="s">
        <v>122</v>
      </c>
      <c r="AF110" s="54" t="s">
        <v>122</v>
      </c>
      <c r="AG110" s="54" t="s">
        <v>122</v>
      </c>
      <c r="AH110" s="54" t="s">
        <v>122</v>
      </c>
      <c r="AI110" s="58" t="s">
        <v>122</v>
      </c>
      <c r="AJ110" s="57" t="s">
        <v>122</v>
      </c>
      <c r="AK110" s="54" t="s">
        <v>122</v>
      </c>
      <c r="AL110" s="54" t="s">
        <v>122</v>
      </c>
      <c r="AM110" s="54" t="s">
        <v>122</v>
      </c>
      <c r="AN110" s="54" t="s">
        <v>122</v>
      </c>
      <c r="AO110" s="54" t="s">
        <v>122</v>
      </c>
      <c r="AP110" s="54" t="s">
        <v>122</v>
      </c>
      <c r="AQ110" s="54" t="s">
        <v>122</v>
      </c>
      <c r="AR110" s="54" t="s">
        <v>122</v>
      </c>
      <c r="AS110" s="58" t="s">
        <v>122</v>
      </c>
      <c r="AT110" s="57" t="s">
        <v>122</v>
      </c>
      <c r="AU110" s="54" t="s">
        <v>122</v>
      </c>
      <c r="AV110" s="54" t="s">
        <v>122</v>
      </c>
      <c r="AW110" s="54" t="s">
        <v>122</v>
      </c>
      <c r="AX110" s="54" t="s">
        <v>122</v>
      </c>
      <c r="AY110" s="54" t="s">
        <v>122</v>
      </c>
      <c r="AZ110" s="54" t="s">
        <v>122</v>
      </c>
      <c r="BA110" s="55" t="s">
        <v>122</v>
      </c>
      <c r="BB110" s="14">
        <f t="shared" si="3"/>
        <v>48</v>
      </c>
      <c r="BC110" s="52">
        <f t="shared" si="4"/>
        <v>0</v>
      </c>
      <c r="BD110" s="5">
        <f t="shared" si="5"/>
        <v>1</v>
      </c>
    </row>
    <row r="111" spans="1:56" x14ac:dyDescent="0.3">
      <c r="A111" s="53">
        <v>107</v>
      </c>
      <c r="B111" s="3" t="s">
        <v>242</v>
      </c>
      <c r="C111" s="3" t="s">
        <v>244</v>
      </c>
      <c r="D111" s="3" t="s">
        <v>245</v>
      </c>
      <c r="E111" s="15" t="s">
        <v>127</v>
      </c>
      <c r="F111" s="31"/>
      <c r="G111" s="34"/>
      <c r="H111" s="34"/>
      <c r="I111" s="34"/>
      <c r="J111" s="32"/>
      <c r="K111" s="32"/>
      <c r="L111" s="32"/>
      <c r="M111" s="32"/>
      <c r="N111" s="32"/>
      <c r="O111" s="36"/>
      <c r="P111" s="40"/>
      <c r="Q111" s="32"/>
      <c r="R111" s="32"/>
      <c r="S111" s="32"/>
      <c r="T111" s="32"/>
      <c r="U111" s="32"/>
      <c r="V111" s="32"/>
      <c r="W111" s="32"/>
      <c r="X111" s="32"/>
      <c r="Y111" s="41"/>
      <c r="Z111" s="38"/>
      <c r="AA111" s="32"/>
      <c r="AB111" s="32"/>
      <c r="AC111" s="32"/>
      <c r="AD111" s="32"/>
      <c r="AE111" s="32"/>
      <c r="AF111" s="32"/>
      <c r="AG111" s="32"/>
      <c r="AH111" s="32"/>
      <c r="AI111" s="36"/>
      <c r="AJ111" s="40"/>
      <c r="AK111" s="32"/>
      <c r="AL111" s="32"/>
      <c r="AM111" s="32"/>
      <c r="AN111" s="32"/>
      <c r="AO111" s="32"/>
      <c r="AP111" s="32"/>
      <c r="AQ111" s="32"/>
      <c r="AR111" s="32"/>
      <c r="AS111" s="41"/>
      <c r="AT111" s="38"/>
      <c r="AU111" s="32"/>
      <c r="AV111" s="32"/>
      <c r="AW111" s="32"/>
      <c r="AX111" s="32"/>
      <c r="AY111" s="32"/>
      <c r="AZ111" s="32"/>
      <c r="BA111" s="33"/>
      <c r="BB111" s="14">
        <f t="shared" si="3"/>
        <v>0</v>
      </c>
      <c r="BC111" s="52">
        <f t="shared" si="4"/>
        <v>48</v>
      </c>
      <c r="BD111" s="5">
        <f t="shared" si="5"/>
        <v>0</v>
      </c>
    </row>
    <row r="112" spans="1:56" x14ac:dyDescent="0.3">
      <c r="A112" s="53">
        <v>108</v>
      </c>
      <c r="B112" s="3" t="s">
        <v>242</v>
      </c>
      <c r="C112" s="3" t="s">
        <v>98</v>
      </c>
      <c r="D112" s="3" t="s">
        <v>333</v>
      </c>
      <c r="E112" s="15" t="s">
        <v>65</v>
      </c>
      <c r="F112" s="31"/>
      <c r="G112" s="32"/>
      <c r="H112" s="32"/>
      <c r="I112" s="32"/>
      <c r="J112" s="32"/>
      <c r="K112" s="32"/>
      <c r="L112" s="32"/>
      <c r="M112" s="32"/>
      <c r="N112" s="32"/>
      <c r="O112" s="36"/>
      <c r="P112" s="40"/>
      <c r="Q112" s="32"/>
      <c r="R112" s="32"/>
      <c r="S112" s="32"/>
      <c r="T112" s="32"/>
      <c r="U112" s="32"/>
      <c r="V112" s="32"/>
      <c r="W112" s="32"/>
      <c r="X112" s="32"/>
      <c r="Y112" s="41"/>
      <c r="Z112" s="38"/>
      <c r="AA112" s="32"/>
      <c r="AB112" s="32"/>
      <c r="AC112" s="32"/>
      <c r="AD112" s="32"/>
      <c r="AE112" s="32"/>
      <c r="AF112" s="32"/>
      <c r="AG112" s="32"/>
      <c r="AH112" s="32"/>
      <c r="AI112" s="36"/>
      <c r="AJ112" s="40"/>
      <c r="AK112" s="32"/>
      <c r="AL112" s="32"/>
      <c r="AM112" s="32"/>
      <c r="AN112" s="32"/>
      <c r="AO112" s="32"/>
      <c r="AP112" s="32"/>
      <c r="AQ112" s="32"/>
      <c r="AR112" s="32"/>
      <c r="AS112" s="41"/>
      <c r="AT112" s="38"/>
      <c r="AU112" s="32"/>
      <c r="AV112" s="32"/>
      <c r="AW112" s="32"/>
      <c r="AX112" s="32"/>
      <c r="AY112" s="32"/>
      <c r="AZ112" s="32"/>
      <c r="BA112" s="33"/>
      <c r="BB112" s="14">
        <f t="shared" si="3"/>
        <v>0</v>
      </c>
      <c r="BC112" s="52">
        <f t="shared" si="4"/>
        <v>48</v>
      </c>
      <c r="BD112" s="5">
        <f t="shared" si="5"/>
        <v>0</v>
      </c>
    </row>
    <row r="113" spans="1:56" x14ac:dyDescent="0.3">
      <c r="A113" s="53">
        <v>109</v>
      </c>
      <c r="B113" s="3" t="s">
        <v>355</v>
      </c>
      <c r="C113" s="3" t="s">
        <v>120</v>
      </c>
      <c r="D113" s="3" t="s">
        <v>171</v>
      </c>
      <c r="E113" s="15" t="s">
        <v>172</v>
      </c>
      <c r="F113" s="60" t="s">
        <v>122</v>
      </c>
      <c r="G113" s="56" t="s">
        <v>122</v>
      </c>
      <c r="H113" s="56" t="s">
        <v>122</v>
      </c>
      <c r="I113" s="56" t="s">
        <v>122</v>
      </c>
      <c r="J113" s="56" t="s">
        <v>122</v>
      </c>
      <c r="K113" s="56" t="s">
        <v>122</v>
      </c>
      <c r="L113" s="56" t="s">
        <v>122</v>
      </c>
      <c r="M113" s="56" t="s">
        <v>122</v>
      </c>
      <c r="N113" s="56" t="s">
        <v>122</v>
      </c>
      <c r="O113" s="59" t="s">
        <v>122</v>
      </c>
      <c r="P113" s="57" t="s">
        <v>122</v>
      </c>
      <c r="Q113" s="54" t="s">
        <v>122</v>
      </c>
      <c r="R113" s="54" t="s">
        <v>122</v>
      </c>
      <c r="S113" s="54" t="s">
        <v>122</v>
      </c>
      <c r="T113" s="54" t="s">
        <v>122</v>
      </c>
      <c r="U113" s="54" t="s">
        <v>122</v>
      </c>
      <c r="V113" s="54" t="s">
        <v>122</v>
      </c>
      <c r="W113" s="54" t="s">
        <v>122</v>
      </c>
      <c r="X113" s="54" t="s">
        <v>122</v>
      </c>
      <c r="Y113" s="58" t="s">
        <v>122</v>
      </c>
      <c r="Z113" s="57" t="s">
        <v>122</v>
      </c>
      <c r="AA113" s="54" t="s">
        <v>122</v>
      </c>
      <c r="AB113" s="54" t="s">
        <v>122</v>
      </c>
      <c r="AC113" s="54" t="s">
        <v>122</v>
      </c>
      <c r="AD113" s="54" t="s">
        <v>122</v>
      </c>
      <c r="AE113" s="54" t="s">
        <v>122</v>
      </c>
      <c r="AF113" s="54" t="s">
        <v>122</v>
      </c>
      <c r="AG113" s="54" t="s">
        <v>122</v>
      </c>
      <c r="AH113" s="54" t="s">
        <v>122</v>
      </c>
      <c r="AI113" s="58" t="s">
        <v>122</v>
      </c>
      <c r="AJ113" s="57" t="s">
        <v>122</v>
      </c>
      <c r="AK113" s="54" t="s">
        <v>122</v>
      </c>
      <c r="AL113" s="54" t="s">
        <v>122</v>
      </c>
      <c r="AM113" s="54" t="s">
        <v>122</v>
      </c>
      <c r="AN113" s="54" t="s">
        <v>122</v>
      </c>
      <c r="AO113" s="54" t="s">
        <v>122</v>
      </c>
      <c r="AP113" s="54" t="s">
        <v>122</v>
      </c>
      <c r="AQ113" s="54" t="s">
        <v>122</v>
      </c>
      <c r="AR113" s="54" t="s">
        <v>122</v>
      </c>
      <c r="AS113" s="58" t="s">
        <v>122</v>
      </c>
      <c r="AT113" s="57" t="s">
        <v>122</v>
      </c>
      <c r="AU113" s="54" t="s">
        <v>122</v>
      </c>
      <c r="AV113" s="54" t="s">
        <v>122</v>
      </c>
      <c r="AW113" s="54" t="s">
        <v>122</v>
      </c>
      <c r="AX113" s="54" t="s">
        <v>122</v>
      </c>
      <c r="AY113" s="54" t="s">
        <v>122</v>
      </c>
      <c r="AZ113" s="54" t="s">
        <v>122</v>
      </c>
      <c r="BA113" s="55" t="s">
        <v>122</v>
      </c>
      <c r="BB113" s="14">
        <f t="shared" si="3"/>
        <v>48</v>
      </c>
      <c r="BC113" s="52">
        <f t="shared" si="4"/>
        <v>0</v>
      </c>
      <c r="BD113" s="5">
        <f t="shared" si="5"/>
        <v>1</v>
      </c>
    </row>
    <row r="114" spans="1:56" x14ac:dyDescent="0.3">
      <c r="A114" s="53">
        <v>110</v>
      </c>
      <c r="B114" s="3" t="s">
        <v>353</v>
      </c>
      <c r="C114" s="3" t="s">
        <v>182</v>
      </c>
      <c r="D114" s="3" t="s">
        <v>183</v>
      </c>
      <c r="E114" s="15" t="s">
        <v>184</v>
      </c>
      <c r="F114" s="60" t="s">
        <v>122</v>
      </c>
      <c r="G114" s="56" t="s">
        <v>122</v>
      </c>
      <c r="H114" s="56" t="s">
        <v>122</v>
      </c>
      <c r="I114" s="56" t="s">
        <v>122</v>
      </c>
      <c r="J114" s="56" t="s">
        <v>122</v>
      </c>
      <c r="K114" s="56" t="s">
        <v>122</v>
      </c>
      <c r="L114" s="56" t="s">
        <v>122</v>
      </c>
      <c r="M114" s="56" t="s">
        <v>122</v>
      </c>
      <c r="N114" s="56" t="s">
        <v>122</v>
      </c>
      <c r="O114" s="59" t="s">
        <v>122</v>
      </c>
      <c r="P114" s="57" t="s">
        <v>122</v>
      </c>
      <c r="Q114" s="54" t="s">
        <v>122</v>
      </c>
      <c r="R114" s="54" t="s">
        <v>122</v>
      </c>
      <c r="S114" s="54" t="s">
        <v>122</v>
      </c>
      <c r="T114" s="54" t="s">
        <v>122</v>
      </c>
      <c r="U114" s="54" t="s">
        <v>122</v>
      </c>
      <c r="V114" s="54" t="s">
        <v>122</v>
      </c>
      <c r="W114" s="54" t="s">
        <v>122</v>
      </c>
      <c r="X114" s="54" t="s">
        <v>122</v>
      </c>
      <c r="Y114" s="58" t="s">
        <v>122</v>
      </c>
      <c r="Z114" s="57" t="s">
        <v>122</v>
      </c>
      <c r="AA114" s="54" t="s">
        <v>122</v>
      </c>
      <c r="AB114" s="54" t="s">
        <v>122</v>
      </c>
      <c r="AC114" s="54" t="s">
        <v>122</v>
      </c>
      <c r="AD114" s="54" t="s">
        <v>122</v>
      </c>
      <c r="AE114" s="54" t="s">
        <v>122</v>
      </c>
      <c r="AF114" s="54" t="s">
        <v>122</v>
      </c>
      <c r="AG114" s="54" t="s">
        <v>122</v>
      </c>
      <c r="AH114" s="54" t="s">
        <v>122</v>
      </c>
      <c r="AI114" s="58" t="s">
        <v>122</v>
      </c>
      <c r="AJ114" s="57" t="s">
        <v>122</v>
      </c>
      <c r="AK114" s="54" t="s">
        <v>122</v>
      </c>
      <c r="AL114" s="54" t="s">
        <v>122</v>
      </c>
      <c r="AM114" s="54" t="s">
        <v>122</v>
      </c>
      <c r="AN114" s="54" t="s">
        <v>122</v>
      </c>
      <c r="AO114" s="54" t="s">
        <v>122</v>
      </c>
      <c r="AP114" s="54" t="s">
        <v>122</v>
      </c>
      <c r="AQ114" s="54" t="s">
        <v>122</v>
      </c>
      <c r="AR114" s="54" t="s">
        <v>122</v>
      </c>
      <c r="AS114" s="58" t="s">
        <v>122</v>
      </c>
      <c r="AT114" s="57" t="s">
        <v>122</v>
      </c>
      <c r="AU114" s="54" t="s">
        <v>122</v>
      </c>
      <c r="AV114" s="54" t="s">
        <v>122</v>
      </c>
      <c r="AW114" s="54" t="s">
        <v>122</v>
      </c>
      <c r="AX114" s="54" t="s">
        <v>122</v>
      </c>
      <c r="AY114" s="54" t="s">
        <v>122</v>
      </c>
      <c r="AZ114" s="54" t="s">
        <v>122</v>
      </c>
      <c r="BA114" s="55" t="s">
        <v>122</v>
      </c>
      <c r="BB114" s="14">
        <f t="shared" si="3"/>
        <v>48</v>
      </c>
      <c r="BC114" s="52">
        <f t="shared" si="4"/>
        <v>0</v>
      </c>
      <c r="BD114" s="5">
        <f t="shared" si="5"/>
        <v>1</v>
      </c>
    </row>
    <row r="115" spans="1:56" x14ac:dyDescent="0.3">
      <c r="A115" s="53">
        <v>111</v>
      </c>
      <c r="B115" s="3" t="s">
        <v>212</v>
      </c>
      <c r="C115" s="3" t="s">
        <v>185</v>
      </c>
      <c r="D115" s="3" t="s">
        <v>263</v>
      </c>
      <c r="E115" s="15" t="s">
        <v>257</v>
      </c>
      <c r="F115" s="60" t="s">
        <v>122</v>
      </c>
      <c r="G115" s="56" t="s">
        <v>122</v>
      </c>
      <c r="H115" s="56" t="s">
        <v>122</v>
      </c>
      <c r="I115" s="56" t="s">
        <v>122</v>
      </c>
      <c r="J115" s="56" t="s">
        <v>122</v>
      </c>
      <c r="K115" s="56" t="s">
        <v>122</v>
      </c>
      <c r="L115" s="56" t="s">
        <v>122</v>
      </c>
      <c r="M115" s="56" t="s">
        <v>122</v>
      </c>
      <c r="N115" s="56" t="s">
        <v>122</v>
      </c>
      <c r="O115" s="59" t="s">
        <v>122</v>
      </c>
      <c r="P115" s="57" t="s">
        <v>122</v>
      </c>
      <c r="Q115" s="54" t="s">
        <v>122</v>
      </c>
      <c r="R115" s="54" t="s">
        <v>122</v>
      </c>
      <c r="S115" s="54" t="s">
        <v>122</v>
      </c>
      <c r="T115" s="54" t="s">
        <v>122</v>
      </c>
      <c r="U115" s="54" t="s">
        <v>122</v>
      </c>
      <c r="V115" s="54" t="s">
        <v>122</v>
      </c>
      <c r="W115" s="54" t="s">
        <v>122</v>
      </c>
      <c r="X115" s="54" t="s">
        <v>122</v>
      </c>
      <c r="Y115" s="58" t="s">
        <v>122</v>
      </c>
      <c r="Z115" s="57" t="s">
        <v>122</v>
      </c>
      <c r="AA115" s="54" t="s">
        <v>122</v>
      </c>
      <c r="AB115" s="54" t="s">
        <v>122</v>
      </c>
      <c r="AC115" s="54" t="s">
        <v>122</v>
      </c>
      <c r="AD115" s="54" t="s">
        <v>122</v>
      </c>
      <c r="AE115" s="54" t="s">
        <v>122</v>
      </c>
      <c r="AF115" s="54" t="s">
        <v>122</v>
      </c>
      <c r="AG115" s="54" t="s">
        <v>122</v>
      </c>
      <c r="AH115" s="54" t="s">
        <v>122</v>
      </c>
      <c r="AI115" s="58" t="s">
        <v>122</v>
      </c>
      <c r="AJ115" s="57" t="s">
        <v>122</v>
      </c>
      <c r="AK115" s="54" t="s">
        <v>122</v>
      </c>
      <c r="AL115" s="54" t="s">
        <v>122</v>
      </c>
      <c r="AM115" s="54" t="s">
        <v>122</v>
      </c>
      <c r="AN115" s="54" t="s">
        <v>122</v>
      </c>
      <c r="AO115" s="54" t="s">
        <v>122</v>
      </c>
      <c r="AP115" s="54" t="s">
        <v>122</v>
      </c>
      <c r="AQ115" s="54" t="s">
        <v>122</v>
      </c>
      <c r="AR115" s="54" t="s">
        <v>122</v>
      </c>
      <c r="AS115" s="58" t="s">
        <v>122</v>
      </c>
      <c r="AT115" s="57" t="s">
        <v>122</v>
      </c>
      <c r="AU115" s="54" t="s">
        <v>122</v>
      </c>
      <c r="AV115" s="54" t="s">
        <v>122</v>
      </c>
      <c r="AW115" s="54" t="s">
        <v>122</v>
      </c>
      <c r="AX115" s="54" t="s">
        <v>122</v>
      </c>
      <c r="AY115" s="54" t="s">
        <v>122</v>
      </c>
      <c r="AZ115" s="54" t="s">
        <v>122</v>
      </c>
      <c r="BA115" s="55" t="s">
        <v>122</v>
      </c>
      <c r="BB115" s="14">
        <f t="shared" si="3"/>
        <v>48</v>
      </c>
      <c r="BC115" s="52">
        <f t="shared" si="4"/>
        <v>0</v>
      </c>
      <c r="BD115" s="5">
        <f t="shared" si="5"/>
        <v>1</v>
      </c>
    </row>
    <row r="116" spans="1:56" x14ac:dyDescent="0.3">
      <c r="A116" s="53">
        <v>112</v>
      </c>
      <c r="B116" s="3" t="s">
        <v>206</v>
      </c>
      <c r="C116" s="3" t="s">
        <v>322</v>
      </c>
      <c r="D116" s="3" t="s">
        <v>324</v>
      </c>
      <c r="E116" s="15" t="s">
        <v>3</v>
      </c>
      <c r="F116" s="31"/>
      <c r="G116" s="34"/>
      <c r="H116" s="34"/>
      <c r="I116" s="32"/>
      <c r="J116" s="32"/>
      <c r="K116" s="32"/>
      <c r="L116" s="32"/>
      <c r="M116" s="32"/>
      <c r="N116" s="32"/>
      <c r="O116" s="36"/>
      <c r="P116" s="40"/>
      <c r="Q116" s="32"/>
      <c r="R116" s="32"/>
      <c r="S116" s="32"/>
      <c r="T116" s="32"/>
      <c r="U116" s="32"/>
      <c r="V116" s="32"/>
      <c r="W116" s="32"/>
      <c r="X116" s="32"/>
      <c r="Y116" s="41"/>
      <c r="Z116" s="38"/>
      <c r="AA116" s="32"/>
      <c r="AB116" s="32"/>
      <c r="AC116" s="32"/>
      <c r="AD116" s="32"/>
      <c r="AE116" s="32"/>
      <c r="AF116" s="32"/>
      <c r="AG116" s="32"/>
      <c r="AH116" s="32"/>
      <c r="AI116" s="36"/>
      <c r="AJ116" s="40"/>
      <c r="AK116" s="32"/>
      <c r="AL116" s="32"/>
      <c r="AM116" s="32"/>
      <c r="AN116" s="32"/>
      <c r="AO116" s="32"/>
      <c r="AP116" s="32"/>
      <c r="AQ116" s="32"/>
      <c r="AR116" s="32"/>
      <c r="AS116" s="41"/>
      <c r="AT116" s="38"/>
      <c r="AU116" s="32"/>
      <c r="AV116" s="32"/>
      <c r="AW116" s="32"/>
      <c r="AX116" s="32"/>
      <c r="AY116" s="32"/>
      <c r="AZ116" s="32"/>
      <c r="BA116" s="33"/>
      <c r="BB116" s="14">
        <f t="shared" si="3"/>
        <v>0</v>
      </c>
      <c r="BC116" s="52">
        <f t="shared" si="4"/>
        <v>48</v>
      </c>
      <c r="BD116" s="5">
        <f t="shared" si="5"/>
        <v>0</v>
      </c>
    </row>
    <row r="117" spans="1:56" x14ac:dyDescent="0.3">
      <c r="A117" s="53">
        <v>113</v>
      </c>
      <c r="B117" s="3" t="s">
        <v>352</v>
      </c>
      <c r="C117" s="3" t="s">
        <v>185</v>
      </c>
      <c r="D117" s="3" t="s">
        <v>188</v>
      </c>
      <c r="E117" s="15" t="s">
        <v>370</v>
      </c>
      <c r="F117" s="60" t="s">
        <v>122</v>
      </c>
      <c r="G117" s="56" t="s">
        <v>122</v>
      </c>
      <c r="H117" s="56" t="s">
        <v>122</v>
      </c>
      <c r="I117" s="56" t="s">
        <v>122</v>
      </c>
      <c r="J117" s="56" t="s">
        <v>122</v>
      </c>
      <c r="K117" s="56" t="s">
        <v>122</v>
      </c>
      <c r="L117" s="56" t="s">
        <v>122</v>
      </c>
      <c r="M117" s="56" t="s">
        <v>122</v>
      </c>
      <c r="N117" s="56" t="s">
        <v>122</v>
      </c>
      <c r="O117" s="59" t="s">
        <v>122</v>
      </c>
      <c r="P117" s="57" t="s">
        <v>122</v>
      </c>
      <c r="Q117" s="54" t="s">
        <v>122</v>
      </c>
      <c r="R117" s="54" t="s">
        <v>122</v>
      </c>
      <c r="S117" s="54" t="s">
        <v>122</v>
      </c>
      <c r="T117" s="54" t="s">
        <v>122</v>
      </c>
      <c r="U117" s="54" t="s">
        <v>122</v>
      </c>
      <c r="V117" s="54" t="s">
        <v>122</v>
      </c>
      <c r="W117" s="54" t="s">
        <v>122</v>
      </c>
      <c r="X117" s="54" t="s">
        <v>122</v>
      </c>
      <c r="Y117" s="58" t="s">
        <v>122</v>
      </c>
      <c r="Z117" s="57" t="s">
        <v>122</v>
      </c>
      <c r="AA117" s="54" t="s">
        <v>122</v>
      </c>
      <c r="AB117" s="54" t="s">
        <v>122</v>
      </c>
      <c r="AC117" s="54" t="s">
        <v>122</v>
      </c>
      <c r="AD117" s="54" t="s">
        <v>122</v>
      </c>
      <c r="AE117" s="54" t="s">
        <v>122</v>
      </c>
      <c r="AF117" s="54" t="s">
        <v>122</v>
      </c>
      <c r="AG117" s="54" t="s">
        <v>122</v>
      </c>
      <c r="AH117" s="54" t="s">
        <v>122</v>
      </c>
      <c r="AI117" s="58" t="s">
        <v>122</v>
      </c>
      <c r="AJ117" s="57" t="s">
        <v>122</v>
      </c>
      <c r="AK117" s="54" t="s">
        <v>122</v>
      </c>
      <c r="AL117" s="54" t="s">
        <v>122</v>
      </c>
      <c r="AM117" s="54" t="s">
        <v>122</v>
      </c>
      <c r="AN117" s="54" t="s">
        <v>122</v>
      </c>
      <c r="AO117" s="54" t="s">
        <v>122</v>
      </c>
      <c r="AP117" s="54" t="s">
        <v>122</v>
      </c>
      <c r="AQ117" s="54" t="s">
        <v>122</v>
      </c>
      <c r="AR117" s="54" t="s">
        <v>122</v>
      </c>
      <c r="AS117" s="58" t="s">
        <v>122</v>
      </c>
      <c r="AT117" s="57" t="s">
        <v>122</v>
      </c>
      <c r="AU117" s="54" t="s">
        <v>122</v>
      </c>
      <c r="AV117" s="54" t="s">
        <v>122</v>
      </c>
      <c r="AW117" s="54" t="s">
        <v>122</v>
      </c>
      <c r="AX117" s="54" t="s">
        <v>122</v>
      </c>
      <c r="AY117" s="54" t="s">
        <v>122</v>
      </c>
      <c r="AZ117" s="54"/>
      <c r="BA117" s="55" t="s">
        <v>122</v>
      </c>
      <c r="BB117" s="14">
        <f t="shared" si="3"/>
        <v>47</v>
      </c>
      <c r="BC117" s="52">
        <f t="shared" si="4"/>
        <v>1</v>
      </c>
      <c r="BD117" s="5">
        <f t="shared" si="5"/>
        <v>0.97916666666666663</v>
      </c>
    </row>
    <row r="118" spans="1:56" x14ac:dyDescent="0.3">
      <c r="A118" s="53">
        <v>114</v>
      </c>
      <c r="B118" s="3" t="s">
        <v>352</v>
      </c>
      <c r="C118" s="3" t="s">
        <v>123</v>
      </c>
      <c r="D118" s="3" t="s">
        <v>125</v>
      </c>
      <c r="E118" s="15" t="s">
        <v>113</v>
      </c>
      <c r="F118" s="60" t="s">
        <v>122</v>
      </c>
      <c r="G118" s="56" t="s">
        <v>122</v>
      </c>
      <c r="H118" s="56" t="s">
        <v>122</v>
      </c>
      <c r="I118" s="56" t="s">
        <v>122</v>
      </c>
      <c r="J118" s="56" t="s">
        <v>122</v>
      </c>
      <c r="K118" s="56" t="s">
        <v>122</v>
      </c>
      <c r="L118" s="56" t="s">
        <v>122</v>
      </c>
      <c r="M118" s="56" t="s">
        <v>122</v>
      </c>
      <c r="N118" s="56" t="s">
        <v>122</v>
      </c>
      <c r="O118" s="59" t="s">
        <v>122</v>
      </c>
      <c r="P118" s="57" t="s">
        <v>122</v>
      </c>
      <c r="Q118" s="54" t="s">
        <v>122</v>
      </c>
      <c r="R118" s="54" t="s">
        <v>122</v>
      </c>
      <c r="S118" s="54" t="s">
        <v>122</v>
      </c>
      <c r="T118" s="54" t="s">
        <v>122</v>
      </c>
      <c r="U118" s="54" t="s">
        <v>122</v>
      </c>
      <c r="V118" s="54" t="s">
        <v>122</v>
      </c>
      <c r="W118" s="54" t="s">
        <v>122</v>
      </c>
      <c r="X118" s="54" t="s">
        <v>122</v>
      </c>
      <c r="Y118" s="58" t="s">
        <v>122</v>
      </c>
      <c r="Z118" s="57" t="s">
        <v>122</v>
      </c>
      <c r="AA118" s="54" t="s">
        <v>122</v>
      </c>
      <c r="AB118" s="54" t="s">
        <v>122</v>
      </c>
      <c r="AC118" s="54" t="s">
        <v>122</v>
      </c>
      <c r="AD118" s="54" t="s">
        <v>122</v>
      </c>
      <c r="AE118" s="54" t="s">
        <v>122</v>
      </c>
      <c r="AF118" s="54" t="s">
        <v>122</v>
      </c>
      <c r="AG118" s="54" t="s">
        <v>122</v>
      </c>
      <c r="AH118" s="54" t="s">
        <v>122</v>
      </c>
      <c r="AI118" s="58" t="s">
        <v>122</v>
      </c>
      <c r="AJ118" s="57" t="s">
        <v>122</v>
      </c>
      <c r="AK118" s="54" t="s">
        <v>122</v>
      </c>
      <c r="AL118" s="54" t="s">
        <v>122</v>
      </c>
      <c r="AM118" s="54" t="s">
        <v>122</v>
      </c>
      <c r="AN118" s="54" t="s">
        <v>122</v>
      </c>
      <c r="AO118" s="54" t="s">
        <v>122</v>
      </c>
      <c r="AP118" s="54" t="s">
        <v>122</v>
      </c>
      <c r="AQ118" s="54" t="s">
        <v>122</v>
      </c>
      <c r="AR118" s="54" t="s">
        <v>122</v>
      </c>
      <c r="AS118" s="58" t="s">
        <v>122</v>
      </c>
      <c r="AT118" s="38"/>
      <c r="AU118" s="32"/>
      <c r="AV118" s="32"/>
      <c r="AW118" s="32"/>
      <c r="AX118" s="32"/>
      <c r="AY118" s="32"/>
      <c r="AZ118" s="32"/>
      <c r="BA118" s="33"/>
      <c r="BB118" s="14">
        <f t="shared" si="3"/>
        <v>40</v>
      </c>
      <c r="BC118" s="52">
        <f t="shared" si="4"/>
        <v>8</v>
      </c>
      <c r="BD118" s="5">
        <f t="shared" si="5"/>
        <v>0.83333333333333337</v>
      </c>
    </row>
    <row r="119" spans="1:56" x14ac:dyDescent="0.3">
      <c r="A119" s="53">
        <v>115</v>
      </c>
      <c r="B119" s="3" t="s">
        <v>193</v>
      </c>
      <c r="C119" s="3" t="s">
        <v>329</v>
      </c>
      <c r="D119" s="3" t="s">
        <v>331</v>
      </c>
      <c r="E119" s="15" t="s">
        <v>9</v>
      </c>
      <c r="F119" s="31"/>
      <c r="G119" s="34"/>
      <c r="H119" s="34"/>
      <c r="I119" s="32"/>
      <c r="J119" s="32"/>
      <c r="K119" s="32"/>
      <c r="L119" s="32"/>
      <c r="M119" s="32"/>
      <c r="N119" s="32"/>
      <c r="O119" s="36"/>
      <c r="P119" s="40"/>
      <c r="Q119" s="32"/>
      <c r="R119" s="32"/>
      <c r="S119" s="32"/>
      <c r="T119" s="32"/>
      <c r="U119" s="32"/>
      <c r="V119" s="32"/>
      <c r="W119" s="34"/>
      <c r="X119" s="32"/>
      <c r="Y119" s="41"/>
      <c r="Z119" s="38"/>
      <c r="AA119" s="32"/>
      <c r="AB119" s="32"/>
      <c r="AC119" s="32"/>
      <c r="AD119" s="32"/>
      <c r="AE119" s="32"/>
      <c r="AF119" s="32"/>
      <c r="AG119" s="32"/>
      <c r="AH119" s="32"/>
      <c r="AI119" s="36"/>
      <c r="AJ119" s="40"/>
      <c r="AK119" s="32"/>
      <c r="AL119" s="32"/>
      <c r="AM119" s="32"/>
      <c r="AN119" s="32"/>
      <c r="AO119" s="32"/>
      <c r="AP119" s="32"/>
      <c r="AQ119" s="32"/>
      <c r="AR119" s="32"/>
      <c r="AS119" s="41"/>
      <c r="AT119" s="38"/>
      <c r="AU119" s="32"/>
      <c r="AV119" s="32"/>
      <c r="AW119" s="32"/>
      <c r="AX119" s="32"/>
      <c r="AY119" s="32"/>
      <c r="AZ119" s="32"/>
      <c r="BA119" s="33"/>
      <c r="BB119" s="14">
        <f t="shared" si="3"/>
        <v>0</v>
      </c>
      <c r="BC119" s="52">
        <f t="shared" si="4"/>
        <v>48</v>
      </c>
      <c r="BD119" s="5">
        <f t="shared" si="5"/>
        <v>0</v>
      </c>
    </row>
    <row r="120" spans="1:56" x14ac:dyDescent="0.3">
      <c r="A120" s="53">
        <v>116</v>
      </c>
      <c r="B120" s="3" t="s">
        <v>246</v>
      </c>
      <c r="C120" s="3" t="s">
        <v>81</v>
      </c>
      <c r="D120" s="3" t="s">
        <v>280</v>
      </c>
      <c r="E120" s="15" t="s">
        <v>275</v>
      </c>
      <c r="F120" s="31"/>
      <c r="G120" s="34"/>
      <c r="H120" s="34"/>
      <c r="I120" s="32"/>
      <c r="J120" s="32"/>
      <c r="K120" s="32"/>
      <c r="L120" s="32"/>
      <c r="M120" s="32"/>
      <c r="N120" s="32"/>
      <c r="O120" s="36"/>
      <c r="P120" s="40"/>
      <c r="Q120" s="32"/>
      <c r="R120" s="32"/>
      <c r="S120" s="32"/>
      <c r="T120" s="32"/>
      <c r="U120" s="32"/>
      <c r="V120" s="32"/>
      <c r="W120" s="32"/>
      <c r="X120" s="32"/>
      <c r="Y120" s="41"/>
      <c r="Z120" s="38"/>
      <c r="AA120" s="32"/>
      <c r="AB120" s="32"/>
      <c r="AC120" s="32"/>
      <c r="AD120" s="32"/>
      <c r="AE120" s="32"/>
      <c r="AF120" s="32"/>
      <c r="AG120" s="32"/>
      <c r="AH120" s="32"/>
      <c r="AI120" s="36"/>
      <c r="AJ120" s="40"/>
      <c r="AK120" s="32"/>
      <c r="AL120" s="32"/>
      <c r="AM120" s="32"/>
      <c r="AN120" s="32"/>
      <c r="AO120" s="32"/>
      <c r="AP120" s="32"/>
      <c r="AQ120" s="32"/>
      <c r="AR120" s="32"/>
      <c r="AS120" s="41"/>
      <c r="AT120" s="38"/>
      <c r="AU120" s="32"/>
      <c r="AV120" s="32"/>
      <c r="AW120" s="32"/>
      <c r="AX120" s="32"/>
      <c r="AY120" s="32"/>
      <c r="AZ120" s="32"/>
      <c r="BA120" s="33"/>
      <c r="BB120" s="14">
        <f t="shared" si="3"/>
        <v>0</v>
      </c>
      <c r="BC120" s="52">
        <f t="shared" si="4"/>
        <v>48</v>
      </c>
      <c r="BD120" s="5">
        <f t="shared" si="5"/>
        <v>0</v>
      </c>
    </row>
    <row r="121" spans="1:56" x14ac:dyDescent="0.3">
      <c r="A121" s="53">
        <v>117</v>
      </c>
      <c r="B121" s="3" t="s">
        <v>246</v>
      </c>
      <c r="C121" s="3" t="s">
        <v>84</v>
      </c>
      <c r="D121" s="3" t="s">
        <v>268</v>
      </c>
      <c r="E121" s="15" t="s">
        <v>224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40"/>
      <c r="Q121" s="32"/>
      <c r="R121" s="32"/>
      <c r="S121" s="32"/>
      <c r="T121" s="32"/>
      <c r="U121" s="32"/>
      <c r="V121" s="32"/>
      <c r="W121" s="34"/>
      <c r="X121" s="32"/>
      <c r="Y121" s="41"/>
      <c r="Z121" s="38"/>
      <c r="AA121" s="32"/>
      <c r="AB121" s="32"/>
      <c r="AC121" s="32"/>
      <c r="AD121" s="32"/>
      <c r="AE121" s="32"/>
      <c r="AF121" s="32"/>
      <c r="AG121" s="32"/>
      <c r="AH121" s="32"/>
      <c r="AI121" s="36"/>
      <c r="AJ121" s="40"/>
      <c r="AK121" s="32"/>
      <c r="AL121" s="32"/>
      <c r="AM121" s="32"/>
      <c r="AN121" s="32"/>
      <c r="AO121" s="32"/>
      <c r="AP121" s="32"/>
      <c r="AQ121" s="32"/>
      <c r="AR121" s="32"/>
      <c r="AS121" s="41"/>
      <c r="AT121" s="38"/>
      <c r="AU121" s="32"/>
      <c r="AV121" s="32"/>
      <c r="AW121" s="32"/>
      <c r="AX121" s="32"/>
      <c r="AY121" s="32"/>
      <c r="AZ121" s="32"/>
      <c r="BA121" s="33"/>
      <c r="BB121" s="14">
        <f t="shared" si="3"/>
        <v>0</v>
      </c>
      <c r="BC121" s="52">
        <f t="shared" si="4"/>
        <v>48</v>
      </c>
      <c r="BD121" s="5">
        <f t="shared" si="5"/>
        <v>0</v>
      </c>
    </row>
    <row r="122" spans="1:56" x14ac:dyDescent="0.3">
      <c r="A122" s="53">
        <v>118</v>
      </c>
      <c r="B122" s="3" t="s">
        <v>355</v>
      </c>
      <c r="C122" s="3" t="s">
        <v>6</v>
      </c>
      <c r="D122" s="3" t="s">
        <v>138</v>
      </c>
      <c r="E122" s="15" t="s">
        <v>139</v>
      </c>
      <c r="F122" s="60" t="s">
        <v>122</v>
      </c>
      <c r="G122" s="56" t="s">
        <v>122</v>
      </c>
      <c r="H122" s="32"/>
      <c r="I122" s="32"/>
      <c r="J122" s="56" t="s">
        <v>122</v>
      </c>
      <c r="K122" s="56" t="s">
        <v>122</v>
      </c>
      <c r="L122" s="34"/>
      <c r="M122" s="56" t="s">
        <v>122</v>
      </c>
      <c r="N122" s="56" t="s">
        <v>122</v>
      </c>
      <c r="O122" s="59" t="s">
        <v>122</v>
      </c>
      <c r="P122" s="57" t="s">
        <v>122</v>
      </c>
      <c r="Q122" s="54" t="s">
        <v>122</v>
      </c>
      <c r="R122" s="54" t="s">
        <v>122</v>
      </c>
      <c r="S122" s="54" t="s">
        <v>122</v>
      </c>
      <c r="T122" s="54" t="s">
        <v>122</v>
      </c>
      <c r="U122" s="54" t="s">
        <v>122</v>
      </c>
      <c r="V122" s="54" t="s">
        <v>122</v>
      </c>
      <c r="W122" s="54" t="s">
        <v>122</v>
      </c>
      <c r="X122" s="54" t="s">
        <v>122</v>
      </c>
      <c r="Y122" s="58" t="s">
        <v>122</v>
      </c>
      <c r="Z122" s="57" t="s">
        <v>122</v>
      </c>
      <c r="AA122" s="54" t="s">
        <v>122</v>
      </c>
      <c r="AB122" s="54" t="s">
        <v>122</v>
      </c>
      <c r="AC122" s="54" t="s">
        <v>122</v>
      </c>
      <c r="AD122" s="54" t="s">
        <v>122</v>
      </c>
      <c r="AE122" s="54" t="s">
        <v>122</v>
      </c>
      <c r="AF122" s="54" t="s">
        <v>122</v>
      </c>
      <c r="AG122" s="54" t="s">
        <v>122</v>
      </c>
      <c r="AH122" s="54"/>
      <c r="AI122" s="58" t="s">
        <v>122</v>
      </c>
      <c r="AJ122" s="57" t="s">
        <v>122</v>
      </c>
      <c r="AK122" s="54" t="s">
        <v>122</v>
      </c>
      <c r="AL122" s="54" t="s">
        <v>122</v>
      </c>
      <c r="AM122" s="54" t="s">
        <v>122</v>
      </c>
      <c r="AN122" s="54" t="s">
        <v>122</v>
      </c>
      <c r="AO122" s="54" t="s">
        <v>122</v>
      </c>
      <c r="AP122" s="54" t="s">
        <v>122</v>
      </c>
      <c r="AQ122" s="54" t="s">
        <v>122</v>
      </c>
      <c r="AR122" s="54" t="s">
        <v>122</v>
      </c>
      <c r="AS122" s="58" t="s">
        <v>122</v>
      </c>
      <c r="AT122" s="57" t="s">
        <v>122</v>
      </c>
      <c r="AU122" s="54" t="s">
        <v>122</v>
      </c>
      <c r="AV122" s="54" t="s">
        <v>122</v>
      </c>
      <c r="AW122" s="54" t="s">
        <v>122</v>
      </c>
      <c r="AX122" s="54" t="s">
        <v>122</v>
      </c>
      <c r="AY122" s="54" t="s">
        <v>122</v>
      </c>
      <c r="AZ122" s="54" t="s">
        <v>122</v>
      </c>
      <c r="BA122" s="55" t="s">
        <v>122</v>
      </c>
      <c r="BB122" s="14">
        <f t="shared" si="3"/>
        <v>44</v>
      </c>
      <c r="BC122" s="52">
        <f t="shared" si="4"/>
        <v>4</v>
      </c>
      <c r="BD122" s="5">
        <f t="shared" si="5"/>
        <v>0.91666666666666663</v>
      </c>
    </row>
    <row r="123" spans="1:56" x14ac:dyDescent="0.3">
      <c r="A123" s="53">
        <v>119</v>
      </c>
      <c r="B123" s="3" t="s">
        <v>199</v>
      </c>
      <c r="C123" s="3" t="s">
        <v>200</v>
      </c>
      <c r="D123" s="3" t="s">
        <v>201</v>
      </c>
      <c r="E123" s="15" t="s">
        <v>114</v>
      </c>
      <c r="F123" s="31"/>
      <c r="G123" s="34"/>
      <c r="H123" s="34"/>
      <c r="I123" s="32"/>
      <c r="J123" s="32"/>
      <c r="K123" s="32"/>
      <c r="L123" s="32"/>
      <c r="M123" s="32"/>
      <c r="N123" s="32"/>
      <c r="O123" s="36"/>
      <c r="P123" s="40"/>
      <c r="Q123" s="32"/>
      <c r="R123" s="32"/>
      <c r="S123" s="32"/>
      <c r="T123" s="32"/>
      <c r="U123" s="32"/>
      <c r="V123" s="32"/>
      <c r="W123" s="32"/>
      <c r="X123" s="32"/>
      <c r="Y123" s="41"/>
      <c r="Z123" s="38"/>
      <c r="AA123" s="32"/>
      <c r="AB123" s="32"/>
      <c r="AC123" s="32"/>
      <c r="AD123" s="32"/>
      <c r="AE123" s="32"/>
      <c r="AF123" s="32"/>
      <c r="AG123" s="32"/>
      <c r="AH123" s="32"/>
      <c r="AI123" s="36"/>
      <c r="AJ123" s="40"/>
      <c r="AK123" s="32"/>
      <c r="AL123" s="32"/>
      <c r="AM123" s="32"/>
      <c r="AN123" s="32"/>
      <c r="AO123" s="32"/>
      <c r="AP123" s="32"/>
      <c r="AQ123" s="32"/>
      <c r="AR123" s="32"/>
      <c r="AS123" s="41"/>
      <c r="AT123" s="38"/>
      <c r="AU123" s="32"/>
      <c r="AV123" s="32"/>
      <c r="AW123" s="32"/>
      <c r="AX123" s="32"/>
      <c r="AY123" s="32"/>
      <c r="AZ123" s="32"/>
      <c r="BA123" s="33"/>
      <c r="BB123" s="14">
        <f t="shared" si="3"/>
        <v>0</v>
      </c>
      <c r="BC123" s="52">
        <f t="shared" si="4"/>
        <v>48</v>
      </c>
      <c r="BD123" s="5">
        <f t="shared" si="5"/>
        <v>0</v>
      </c>
    </row>
    <row r="124" spans="1:56" x14ac:dyDescent="0.3">
      <c r="A124" s="53">
        <v>120</v>
      </c>
      <c r="B124" s="3" t="s">
        <v>233</v>
      </c>
      <c r="C124" s="3" t="s">
        <v>311</v>
      </c>
      <c r="D124" s="3" t="s">
        <v>313</v>
      </c>
      <c r="E124" s="15" t="s">
        <v>314</v>
      </c>
      <c r="F124" s="60" t="s">
        <v>122</v>
      </c>
      <c r="G124" s="56" t="s">
        <v>122</v>
      </c>
      <c r="H124" s="56" t="s">
        <v>122</v>
      </c>
      <c r="I124" s="56" t="s">
        <v>122</v>
      </c>
      <c r="J124" s="56" t="s">
        <v>122</v>
      </c>
      <c r="K124" s="56" t="s">
        <v>122</v>
      </c>
      <c r="L124" s="56" t="s">
        <v>122</v>
      </c>
      <c r="M124" s="56" t="s">
        <v>122</v>
      </c>
      <c r="N124" s="56" t="s">
        <v>122</v>
      </c>
      <c r="O124" s="59" t="s">
        <v>122</v>
      </c>
      <c r="P124" s="57" t="s">
        <v>122</v>
      </c>
      <c r="Q124" s="54" t="s">
        <v>122</v>
      </c>
      <c r="R124" s="54" t="s">
        <v>122</v>
      </c>
      <c r="S124" s="54" t="s">
        <v>122</v>
      </c>
      <c r="T124" s="54" t="s">
        <v>122</v>
      </c>
      <c r="U124" s="54" t="s">
        <v>122</v>
      </c>
      <c r="V124" s="54" t="s">
        <v>122</v>
      </c>
      <c r="W124" s="54" t="s">
        <v>122</v>
      </c>
      <c r="X124" s="54" t="s">
        <v>122</v>
      </c>
      <c r="Y124" s="58" t="s">
        <v>122</v>
      </c>
      <c r="Z124" s="57" t="s">
        <v>122</v>
      </c>
      <c r="AA124" s="54" t="s">
        <v>122</v>
      </c>
      <c r="AB124" s="54" t="s">
        <v>122</v>
      </c>
      <c r="AC124" s="54" t="s">
        <v>122</v>
      </c>
      <c r="AD124" s="54" t="s">
        <v>122</v>
      </c>
      <c r="AE124" s="54" t="s">
        <v>122</v>
      </c>
      <c r="AF124" s="54" t="s">
        <v>122</v>
      </c>
      <c r="AG124" s="54" t="s">
        <v>122</v>
      </c>
      <c r="AH124" s="54" t="s">
        <v>122</v>
      </c>
      <c r="AI124" s="58" t="s">
        <v>122</v>
      </c>
      <c r="AJ124" s="57" t="s">
        <v>122</v>
      </c>
      <c r="AK124" s="54" t="s">
        <v>122</v>
      </c>
      <c r="AL124" s="54" t="s">
        <v>122</v>
      </c>
      <c r="AM124" s="54" t="s">
        <v>122</v>
      </c>
      <c r="AN124" s="54" t="s">
        <v>122</v>
      </c>
      <c r="AO124" s="54" t="s">
        <v>122</v>
      </c>
      <c r="AP124" s="54" t="s">
        <v>122</v>
      </c>
      <c r="AQ124" s="54" t="s">
        <v>122</v>
      </c>
      <c r="AR124" s="54" t="s">
        <v>122</v>
      </c>
      <c r="AS124" s="58" t="s">
        <v>122</v>
      </c>
      <c r="AT124" s="57" t="s">
        <v>122</v>
      </c>
      <c r="AU124" s="54" t="s">
        <v>122</v>
      </c>
      <c r="AV124" s="54" t="s">
        <v>122</v>
      </c>
      <c r="AW124" s="54" t="s">
        <v>122</v>
      </c>
      <c r="AX124" s="54" t="s">
        <v>122</v>
      </c>
      <c r="AY124" s="54" t="s">
        <v>122</v>
      </c>
      <c r="AZ124" s="54" t="s">
        <v>122</v>
      </c>
      <c r="BA124" s="55" t="s">
        <v>122</v>
      </c>
      <c r="BB124" s="14">
        <f t="shared" si="3"/>
        <v>48</v>
      </c>
      <c r="BC124" s="52">
        <f t="shared" si="4"/>
        <v>0</v>
      </c>
      <c r="BD124" s="5">
        <f t="shared" si="5"/>
        <v>1</v>
      </c>
    </row>
    <row r="125" spans="1:56" x14ac:dyDescent="0.3">
      <c r="A125" s="53">
        <v>121</v>
      </c>
      <c r="B125" s="3" t="s">
        <v>216</v>
      </c>
      <c r="C125" s="3" t="s">
        <v>69</v>
      </c>
      <c r="D125" s="3" t="s">
        <v>219</v>
      </c>
      <c r="E125" s="15" t="s">
        <v>220</v>
      </c>
      <c r="F125" s="60" t="s">
        <v>122</v>
      </c>
      <c r="G125" s="56" t="s">
        <v>122</v>
      </c>
      <c r="H125" s="56" t="s">
        <v>122</v>
      </c>
      <c r="I125" s="56" t="s">
        <v>122</v>
      </c>
      <c r="J125" s="56" t="s">
        <v>122</v>
      </c>
      <c r="K125" s="56" t="s">
        <v>122</v>
      </c>
      <c r="L125" s="56" t="s">
        <v>122</v>
      </c>
      <c r="M125" s="56" t="s">
        <v>122</v>
      </c>
      <c r="N125" s="56" t="s">
        <v>122</v>
      </c>
      <c r="O125" s="59" t="s">
        <v>122</v>
      </c>
      <c r="P125" s="57" t="s">
        <v>122</v>
      </c>
      <c r="Q125" s="54" t="s">
        <v>122</v>
      </c>
      <c r="R125" s="54" t="s">
        <v>122</v>
      </c>
      <c r="S125" s="54" t="s">
        <v>122</v>
      </c>
      <c r="T125" s="54" t="s">
        <v>122</v>
      </c>
      <c r="U125" s="54" t="s">
        <v>122</v>
      </c>
      <c r="V125" s="54" t="s">
        <v>122</v>
      </c>
      <c r="W125" s="54" t="s">
        <v>122</v>
      </c>
      <c r="X125" s="54" t="s">
        <v>122</v>
      </c>
      <c r="Y125" s="58" t="s">
        <v>122</v>
      </c>
      <c r="Z125" s="57" t="s">
        <v>122</v>
      </c>
      <c r="AA125" s="54" t="s">
        <v>122</v>
      </c>
      <c r="AB125" s="54" t="s">
        <v>122</v>
      </c>
      <c r="AC125" s="54" t="s">
        <v>122</v>
      </c>
      <c r="AD125" s="54" t="s">
        <v>122</v>
      </c>
      <c r="AE125" s="54" t="s">
        <v>122</v>
      </c>
      <c r="AF125" s="54" t="s">
        <v>122</v>
      </c>
      <c r="AG125" s="54" t="s">
        <v>122</v>
      </c>
      <c r="AH125" s="54" t="s">
        <v>122</v>
      </c>
      <c r="AI125" s="58" t="s">
        <v>122</v>
      </c>
      <c r="AJ125" s="57" t="s">
        <v>122</v>
      </c>
      <c r="AK125" s="54" t="s">
        <v>122</v>
      </c>
      <c r="AL125" s="54" t="s">
        <v>122</v>
      </c>
      <c r="AM125" s="54" t="s">
        <v>122</v>
      </c>
      <c r="AN125" s="54" t="s">
        <v>122</v>
      </c>
      <c r="AO125" s="54" t="s">
        <v>122</v>
      </c>
      <c r="AP125" s="54" t="s">
        <v>122</v>
      </c>
      <c r="AQ125" s="54" t="s">
        <v>122</v>
      </c>
      <c r="AR125" s="54" t="s">
        <v>122</v>
      </c>
      <c r="AS125" s="58" t="s">
        <v>122</v>
      </c>
      <c r="AT125" s="57" t="s">
        <v>122</v>
      </c>
      <c r="AU125" s="54" t="s">
        <v>122</v>
      </c>
      <c r="AV125" s="54" t="s">
        <v>122</v>
      </c>
      <c r="AW125" s="54" t="s">
        <v>122</v>
      </c>
      <c r="AX125" s="54" t="s">
        <v>122</v>
      </c>
      <c r="AY125" s="54" t="s">
        <v>122</v>
      </c>
      <c r="AZ125" s="54" t="s">
        <v>122</v>
      </c>
      <c r="BA125" s="55" t="s">
        <v>122</v>
      </c>
      <c r="BB125" s="14">
        <f t="shared" si="3"/>
        <v>48</v>
      </c>
      <c r="BC125" s="52">
        <f t="shared" si="4"/>
        <v>0</v>
      </c>
      <c r="BD125" s="5">
        <f t="shared" si="5"/>
        <v>1</v>
      </c>
    </row>
    <row r="126" spans="1:56" x14ac:dyDescent="0.3">
      <c r="A126" s="53">
        <v>122</v>
      </c>
      <c r="B126" s="3" t="s">
        <v>206</v>
      </c>
      <c r="C126" s="3" t="s">
        <v>116</v>
      </c>
      <c r="D126" s="3" t="s">
        <v>259</v>
      </c>
      <c r="E126" s="15" t="s">
        <v>9</v>
      </c>
      <c r="F126" s="60" t="s">
        <v>122</v>
      </c>
      <c r="G126" s="56" t="s">
        <v>122</v>
      </c>
      <c r="H126" s="56" t="s">
        <v>122</v>
      </c>
      <c r="I126" s="56"/>
      <c r="J126" s="56" t="s">
        <v>122</v>
      </c>
      <c r="K126" s="56" t="s">
        <v>122</v>
      </c>
      <c r="L126" s="56" t="s">
        <v>122</v>
      </c>
      <c r="M126" s="56" t="s">
        <v>122</v>
      </c>
      <c r="N126" s="56" t="s">
        <v>122</v>
      </c>
      <c r="O126" s="59" t="s">
        <v>122</v>
      </c>
      <c r="P126" s="57" t="s">
        <v>122</v>
      </c>
      <c r="Q126" s="54" t="s">
        <v>122</v>
      </c>
      <c r="R126" s="54" t="s">
        <v>122</v>
      </c>
      <c r="S126" s="54" t="s">
        <v>122</v>
      </c>
      <c r="T126" s="54" t="s">
        <v>122</v>
      </c>
      <c r="U126" s="54" t="s">
        <v>122</v>
      </c>
      <c r="V126" s="54" t="s">
        <v>122</v>
      </c>
      <c r="W126" s="54" t="s">
        <v>122</v>
      </c>
      <c r="X126" s="54" t="s">
        <v>122</v>
      </c>
      <c r="Y126" s="58" t="s">
        <v>122</v>
      </c>
      <c r="Z126" s="57" t="s">
        <v>122</v>
      </c>
      <c r="AA126" s="54" t="s">
        <v>122</v>
      </c>
      <c r="AB126" s="54" t="s">
        <v>122</v>
      </c>
      <c r="AC126" s="54" t="s">
        <v>122</v>
      </c>
      <c r="AD126" s="54" t="s">
        <v>122</v>
      </c>
      <c r="AE126" s="54" t="s">
        <v>122</v>
      </c>
      <c r="AF126" s="54" t="s">
        <v>122</v>
      </c>
      <c r="AG126" s="54" t="s">
        <v>122</v>
      </c>
      <c r="AH126" s="54" t="s">
        <v>122</v>
      </c>
      <c r="AI126" s="58" t="s">
        <v>122</v>
      </c>
      <c r="AJ126" s="57" t="s">
        <v>122</v>
      </c>
      <c r="AK126" s="54" t="s">
        <v>122</v>
      </c>
      <c r="AL126" s="54" t="s">
        <v>122</v>
      </c>
      <c r="AM126" s="54" t="s">
        <v>122</v>
      </c>
      <c r="AN126" s="54" t="s">
        <v>122</v>
      </c>
      <c r="AO126" s="54" t="s">
        <v>122</v>
      </c>
      <c r="AP126" s="54" t="s">
        <v>122</v>
      </c>
      <c r="AQ126" s="54" t="s">
        <v>122</v>
      </c>
      <c r="AR126" s="54" t="s">
        <v>122</v>
      </c>
      <c r="AS126" s="58" t="s">
        <v>122</v>
      </c>
      <c r="AT126" s="57" t="s">
        <v>122</v>
      </c>
      <c r="AU126" s="54" t="s">
        <v>122</v>
      </c>
      <c r="AV126" s="54" t="s">
        <v>122</v>
      </c>
      <c r="AW126" s="54" t="s">
        <v>122</v>
      </c>
      <c r="AX126" s="54" t="s">
        <v>122</v>
      </c>
      <c r="AY126" s="54" t="s">
        <v>122</v>
      </c>
      <c r="AZ126" s="54" t="s">
        <v>122</v>
      </c>
      <c r="BA126" s="55" t="s">
        <v>122</v>
      </c>
      <c r="BB126" s="14">
        <f t="shared" si="3"/>
        <v>47</v>
      </c>
      <c r="BC126" s="52">
        <f t="shared" si="4"/>
        <v>1</v>
      </c>
      <c r="BD126" s="5">
        <f t="shared" si="5"/>
        <v>0.97916666666666663</v>
      </c>
    </row>
    <row r="127" spans="1:56" x14ac:dyDescent="0.3">
      <c r="A127" s="53">
        <v>123</v>
      </c>
      <c r="B127" s="3" t="s">
        <v>199</v>
      </c>
      <c r="C127" s="3" t="s">
        <v>276</v>
      </c>
      <c r="D127" s="3" t="s">
        <v>337</v>
      </c>
      <c r="E127" s="15" t="s">
        <v>275</v>
      </c>
      <c r="F127" s="60" t="s">
        <v>122</v>
      </c>
      <c r="G127" s="56" t="s">
        <v>122</v>
      </c>
      <c r="H127" s="56" t="s">
        <v>122</v>
      </c>
      <c r="I127" s="56" t="s">
        <v>122</v>
      </c>
      <c r="J127" s="56" t="s">
        <v>122</v>
      </c>
      <c r="K127" s="56" t="s">
        <v>122</v>
      </c>
      <c r="L127" s="56" t="s">
        <v>122</v>
      </c>
      <c r="M127" s="56" t="s">
        <v>122</v>
      </c>
      <c r="N127" s="56" t="s">
        <v>122</v>
      </c>
      <c r="O127" s="59" t="s">
        <v>122</v>
      </c>
      <c r="P127" s="57" t="s">
        <v>122</v>
      </c>
      <c r="Q127" s="54" t="s">
        <v>122</v>
      </c>
      <c r="R127" s="54" t="s">
        <v>122</v>
      </c>
      <c r="S127" s="54" t="s">
        <v>122</v>
      </c>
      <c r="T127" s="54" t="s">
        <v>122</v>
      </c>
      <c r="U127" s="54" t="s">
        <v>122</v>
      </c>
      <c r="V127" s="54" t="s">
        <v>122</v>
      </c>
      <c r="W127" s="54" t="s">
        <v>122</v>
      </c>
      <c r="X127" s="54" t="s">
        <v>122</v>
      </c>
      <c r="Y127" s="58" t="s">
        <v>122</v>
      </c>
      <c r="Z127" s="57" t="s">
        <v>122</v>
      </c>
      <c r="AA127" s="54" t="s">
        <v>122</v>
      </c>
      <c r="AB127" s="54" t="s">
        <v>122</v>
      </c>
      <c r="AC127" s="54" t="s">
        <v>122</v>
      </c>
      <c r="AD127" s="54" t="s">
        <v>122</v>
      </c>
      <c r="AE127" s="54" t="s">
        <v>122</v>
      </c>
      <c r="AF127" s="54" t="s">
        <v>122</v>
      </c>
      <c r="AG127" s="54" t="s">
        <v>122</v>
      </c>
      <c r="AH127" s="54" t="s">
        <v>122</v>
      </c>
      <c r="AI127" s="58" t="s">
        <v>122</v>
      </c>
      <c r="AJ127" s="57" t="s">
        <v>122</v>
      </c>
      <c r="AK127" s="54" t="s">
        <v>122</v>
      </c>
      <c r="AL127" s="54" t="s">
        <v>122</v>
      </c>
      <c r="AM127" s="54" t="s">
        <v>122</v>
      </c>
      <c r="AN127" s="54" t="s">
        <v>122</v>
      </c>
      <c r="AO127" s="54" t="s">
        <v>122</v>
      </c>
      <c r="AP127" s="54" t="s">
        <v>122</v>
      </c>
      <c r="AQ127" s="54" t="s">
        <v>122</v>
      </c>
      <c r="AR127" s="54" t="s">
        <v>122</v>
      </c>
      <c r="AS127" s="58" t="s">
        <v>122</v>
      </c>
      <c r="AT127" s="57" t="s">
        <v>122</v>
      </c>
      <c r="AU127" s="54" t="s">
        <v>122</v>
      </c>
      <c r="AV127" s="54" t="s">
        <v>122</v>
      </c>
      <c r="AW127" s="54" t="s">
        <v>122</v>
      </c>
      <c r="AX127" s="54" t="s">
        <v>122</v>
      </c>
      <c r="AY127" s="54" t="s">
        <v>122</v>
      </c>
      <c r="AZ127" s="54" t="s">
        <v>122</v>
      </c>
      <c r="BA127" s="55" t="s">
        <v>122</v>
      </c>
      <c r="BB127" s="14">
        <f t="shared" si="3"/>
        <v>48</v>
      </c>
      <c r="BC127" s="52">
        <f t="shared" si="4"/>
        <v>0</v>
      </c>
      <c r="BD127" s="5">
        <f t="shared" si="5"/>
        <v>1</v>
      </c>
    </row>
    <row r="128" spans="1:56" x14ac:dyDescent="0.3">
      <c r="A128" s="53">
        <v>124</v>
      </c>
      <c r="B128" s="3" t="s">
        <v>352</v>
      </c>
      <c r="C128" s="3" t="s">
        <v>179</v>
      </c>
      <c r="D128" s="3" t="s">
        <v>180</v>
      </c>
      <c r="E128" s="15" t="s">
        <v>181</v>
      </c>
      <c r="F128" s="31"/>
      <c r="G128" s="34"/>
      <c r="H128" s="34"/>
      <c r="I128" s="32"/>
      <c r="J128" s="32"/>
      <c r="K128" s="32"/>
      <c r="L128" s="32"/>
      <c r="M128" s="32"/>
      <c r="N128" s="32"/>
      <c r="O128" s="36"/>
      <c r="P128" s="40"/>
      <c r="Q128" s="32"/>
      <c r="R128" s="32"/>
      <c r="S128" s="32"/>
      <c r="T128" s="32"/>
      <c r="U128" s="32"/>
      <c r="V128" s="32"/>
      <c r="W128" s="32"/>
      <c r="X128" s="32"/>
      <c r="Y128" s="41"/>
      <c r="Z128" s="38"/>
      <c r="AA128" s="32"/>
      <c r="AB128" s="32"/>
      <c r="AC128" s="32"/>
      <c r="AD128" s="32"/>
      <c r="AE128" s="32"/>
      <c r="AF128" s="32"/>
      <c r="AG128" s="32"/>
      <c r="AH128" s="32"/>
      <c r="AI128" s="36"/>
      <c r="AJ128" s="40"/>
      <c r="AK128" s="32"/>
      <c r="AL128" s="32"/>
      <c r="AM128" s="32"/>
      <c r="AN128" s="32"/>
      <c r="AO128" s="32"/>
      <c r="AP128" s="32"/>
      <c r="AQ128" s="32"/>
      <c r="AR128" s="32"/>
      <c r="AS128" s="41"/>
      <c r="AT128" s="38"/>
      <c r="AU128" s="32"/>
      <c r="AV128" s="32"/>
      <c r="AW128" s="32"/>
      <c r="AX128" s="32"/>
      <c r="AY128" s="32"/>
      <c r="AZ128" s="32"/>
      <c r="BA128" s="33"/>
      <c r="BB128" s="14">
        <f t="shared" si="3"/>
        <v>0</v>
      </c>
      <c r="BC128" s="52">
        <f t="shared" si="4"/>
        <v>48</v>
      </c>
      <c r="BD128" s="5">
        <f t="shared" si="5"/>
        <v>0</v>
      </c>
    </row>
    <row r="129" spans="1:56" x14ac:dyDescent="0.3">
      <c r="A129" s="53">
        <v>125</v>
      </c>
      <c r="B129" s="3" t="s">
        <v>354</v>
      </c>
      <c r="C129" s="3" t="s">
        <v>106</v>
      </c>
      <c r="D129" s="3" t="s">
        <v>144</v>
      </c>
      <c r="E129" s="15" t="s">
        <v>111</v>
      </c>
      <c r="F129" s="46"/>
      <c r="G129" s="34"/>
      <c r="H129" s="34"/>
      <c r="I129" s="34"/>
      <c r="J129" s="34"/>
      <c r="K129" s="34"/>
      <c r="L129" s="34"/>
      <c r="M129" s="34"/>
      <c r="N129" s="34"/>
      <c r="O129" s="43"/>
      <c r="P129" s="40"/>
      <c r="Q129" s="32"/>
      <c r="R129" s="32"/>
      <c r="S129" s="32"/>
      <c r="T129" s="32"/>
      <c r="U129" s="32"/>
      <c r="V129" s="32"/>
      <c r="W129" s="32"/>
      <c r="X129" s="32"/>
      <c r="Y129" s="41"/>
      <c r="Z129" s="42"/>
      <c r="AA129" s="34"/>
      <c r="AB129" s="34"/>
      <c r="AC129" s="34"/>
      <c r="AD129" s="34"/>
      <c r="AE129" s="34"/>
      <c r="AF129" s="34"/>
      <c r="AG129" s="34"/>
      <c r="AH129" s="34"/>
      <c r="AI129" s="43"/>
      <c r="AJ129" s="40"/>
      <c r="AK129" s="32"/>
      <c r="AL129" s="32"/>
      <c r="AM129" s="32"/>
      <c r="AN129" s="32"/>
      <c r="AO129" s="32"/>
      <c r="AP129" s="32"/>
      <c r="AQ129" s="32"/>
      <c r="AR129" s="32"/>
      <c r="AS129" s="41"/>
      <c r="AT129" s="40"/>
      <c r="AU129" s="32"/>
      <c r="AV129" s="32"/>
      <c r="AW129" s="32"/>
      <c r="AX129" s="32"/>
      <c r="AY129" s="32"/>
      <c r="AZ129" s="32"/>
      <c r="BA129" s="33"/>
      <c r="BB129" s="14">
        <f t="shared" si="3"/>
        <v>0</v>
      </c>
      <c r="BC129" s="52">
        <f t="shared" si="4"/>
        <v>48</v>
      </c>
      <c r="BD129" s="5">
        <f t="shared" si="5"/>
        <v>0</v>
      </c>
    </row>
    <row r="130" spans="1:56" x14ac:dyDescent="0.3">
      <c r="A130" s="53">
        <v>126</v>
      </c>
      <c r="B130" s="3" t="s">
        <v>354</v>
      </c>
      <c r="C130" s="3" t="s">
        <v>131</v>
      </c>
      <c r="D130" s="3" t="s">
        <v>132</v>
      </c>
      <c r="E130" s="15" t="s">
        <v>4</v>
      </c>
      <c r="F130" s="60" t="s">
        <v>122</v>
      </c>
      <c r="G130" s="56" t="s">
        <v>122</v>
      </c>
      <c r="H130" s="56" t="s">
        <v>122</v>
      </c>
      <c r="I130" s="56" t="s">
        <v>122</v>
      </c>
      <c r="J130" s="56" t="s">
        <v>122</v>
      </c>
      <c r="K130" s="56" t="s">
        <v>122</v>
      </c>
      <c r="L130" s="56" t="s">
        <v>122</v>
      </c>
      <c r="M130" s="56" t="s">
        <v>122</v>
      </c>
      <c r="N130" s="56" t="s">
        <v>122</v>
      </c>
      <c r="O130" s="59" t="s">
        <v>122</v>
      </c>
      <c r="P130" s="57" t="s">
        <v>122</v>
      </c>
      <c r="Q130" s="54" t="s">
        <v>122</v>
      </c>
      <c r="R130" s="54" t="s">
        <v>122</v>
      </c>
      <c r="S130" s="54" t="s">
        <v>122</v>
      </c>
      <c r="T130" s="54" t="s">
        <v>122</v>
      </c>
      <c r="U130" s="54" t="s">
        <v>122</v>
      </c>
      <c r="V130" s="54" t="s">
        <v>122</v>
      </c>
      <c r="W130" s="54" t="s">
        <v>122</v>
      </c>
      <c r="X130" s="54" t="s">
        <v>122</v>
      </c>
      <c r="Y130" s="58" t="s">
        <v>122</v>
      </c>
      <c r="Z130" s="57" t="s">
        <v>122</v>
      </c>
      <c r="AA130" s="54" t="s">
        <v>122</v>
      </c>
      <c r="AB130" s="54" t="s">
        <v>122</v>
      </c>
      <c r="AC130" s="54" t="s">
        <v>122</v>
      </c>
      <c r="AD130" s="54" t="s">
        <v>122</v>
      </c>
      <c r="AE130" s="54" t="s">
        <v>122</v>
      </c>
      <c r="AF130" s="54" t="s">
        <v>122</v>
      </c>
      <c r="AG130" s="54" t="s">
        <v>122</v>
      </c>
      <c r="AH130" s="54" t="s">
        <v>122</v>
      </c>
      <c r="AI130" s="58" t="s">
        <v>122</v>
      </c>
      <c r="AJ130" s="57" t="s">
        <v>122</v>
      </c>
      <c r="AK130" s="54" t="s">
        <v>122</v>
      </c>
      <c r="AL130" s="54" t="s">
        <v>122</v>
      </c>
      <c r="AM130" s="54" t="s">
        <v>122</v>
      </c>
      <c r="AN130" s="54" t="s">
        <v>122</v>
      </c>
      <c r="AO130" s="54" t="s">
        <v>122</v>
      </c>
      <c r="AP130" s="54" t="s">
        <v>122</v>
      </c>
      <c r="AQ130" s="54" t="s">
        <v>122</v>
      </c>
      <c r="AR130" s="54" t="s">
        <v>122</v>
      </c>
      <c r="AS130" s="58" t="s">
        <v>122</v>
      </c>
      <c r="AT130" s="57" t="s">
        <v>122</v>
      </c>
      <c r="AU130" s="54" t="s">
        <v>122</v>
      </c>
      <c r="AV130" s="54" t="s">
        <v>122</v>
      </c>
      <c r="AW130" s="54" t="s">
        <v>122</v>
      </c>
      <c r="AX130" s="54" t="s">
        <v>122</v>
      </c>
      <c r="AY130" s="54"/>
      <c r="AZ130" s="54" t="s">
        <v>122</v>
      </c>
      <c r="BA130" s="55"/>
      <c r="BB130" s="14">
        <f t="shared" ref="BB130:BB146" si="6">COUNTA(F130:BA130)</f>
        <v>46</v>
      </c>
      <c r="BC130" s="52">
        <f t="shared" ref="BC130:BC146" si="7">COUNTBLANK(F130:BA130)</f>
        <v>2</v>
      </c>
      <c r="BD130" s="5">
        <f t="shared" ref="BD130:BD146" si="8">BB130/48</f>
        <v>0.95833333333333337</v>
      </c>
    </row>
    <row r="131" spans="1:56" x14ac:dyDescent="0.3">
      <c r="A131" s="53">
        <v>127</v>
      </c>
      <c r="B131" s="3" t="s">
        <v>206</v>
      </c>
      <c r="C131" s="3" t="s">
        <v>104</v>
      </c>
      <c r="D131" s="3" t="s">
        <v>348</v>
      </c>
      <c r="E131" s="15" t="s">
        <v>10</v>
      </c>
      <c r="F131" s="60" t="s">
        <v>122</v>
      </c>
      <c r="G131" s="56" t="s">
        <v>122</v>
      </c>
      <c r="H131" s="56" t="s">
        <v>122</v>
      </c>
      <c r="I131" s="56" t="s">
        <v>122</v>
      </c>
      <c r="J131" s="56" t="s">
        <v>122</v>
      </c>
      <c r="K131" s="56" t="s">
        <v>122</v>
      </c>
      <c r="L131" s="56" t="s">
        <v>122</v>
      </c>
      <c r="M131" s="56" t="s">
        <v>122</v>
      </c>
      <c r="N131" s="56" t="s">
        <v>122</v>
      </c>
      <c r="O131" s="59" t="s">
        <v>122</v>
      </c>
      <c r="P131" s="57" t="s">
        <v>122</v>
      </c>
      <c r="Q131" s="54" t="s">
        <v>122</v>
      </c>
      <c r="R131" s="54" t="s">
        <v>122</v>
      </c>
      <c r="S131" s="54" t="s">
        <v>122</v>
      </c>
      <c r="T131" s="54" t="s">
        <v>122</v>
      </c>
      <c r="U131" s="54" t="s">
        <v>122</v>
      </c>
      <c r="V131" s="54" t="s">
        <v>122</v>
      </c>
      <c r="W131" s="54" t="s">
        <v>122</v>
      </c>
      <c r="X131" s="54" t="s">
        <v>122</v>
      </c>
      <c r="Y131" s="58" t="s">
        <v>122</v>
      </c>
      <c r="Z131" s="57" t="s">
        <v>122</v>
      </c>
      <c r="AA131" s="54" t="s">
        <v>122</v>
      </c>
      <c r="AB131" s="54" t="s">
        <v>122</v>
      </c>
      <c r="AC131" s="54" t="s">
        <v>122</v>
      </c>
      <c r="AD131" s="54" t="s">
        <v>122</v>
      </c>
      <c r="AE131" s="54" t="s">
        <v>122</v>
      </c>
      <c r="AF131" s="54" t="s">
        <v>122</v>
      </c>
      <c r="AG131" s="54" t="s">
        <v>122</v>
      </c>
      <c r="AH131" s="54" t="s">
        <v>122</v>
      </c>
      <c r="AI131" s="58" t="s">
        <v>122</v>
      </c>
      <c r="AJ131" s="57" t="s">
        <v>122</v>
      </c>
      <c r="AK131" s="54" t="s">
        <v>122</v>
      </c>
      <c r="AL131" s="54" t="s">
        <v>122</v>
      </c>
      <c r="AM131" s="54" t="s">
        <v>122</v>
      </c>
      <c r="AN131" s="54" t="s">
        <v>122</v>
      </c>
      <c r="AO131" s="54" t="s">
        <v>122</v>
      </c>
      <c r="AP131" s="54" t="s">
        <v>122</v>
      </c>
      <c r="AQ131" s="54" t="s">
        <v>122</v>
      </c>
      <c r="AR131" s="54" t="s">
        <v>122</v>
      </c>
      <c r="AS131" s="58" t="s">
        <v>122</v>
      </c>
      <c r="AT131" s="57" t="s">
        <v>122</v>
      </c>
      <c r="AU131" s="54" t="s">
        <v>122</v>
      </c>
      <c r="AV131" s="54" t="s">
        <v>122</v>
      </c>
      <c r="AW131" s="54" t="s">
        <v>122</v>
      </c>
      <c r="AX131" s="54" t="s">
        <v>122</v>
      </c>
      <c r="AY131" s="54" t="s">
        <v>122</v>
      </c>
      <c r="AZ131" s="54" t="s">
        <v>122</v>
      </c>
      <c r="BA131" s="55" t="s">
        <v>122</v>
      </c>
      <c r="BB131" s="14">
        <f t="shared" si="6"/>
        <v>48</v>
      </c>
      <c r="BC131" s="52">
        <f t="shared" si="7"/>
        <v>0</v>
      </c>
      <c r="BD131" s="5">
        <f t="shared" si="8"/>
        <v>1</v>
      </c>
    </row>
    <row r="132" spans="1:56" x14ac:dyDescent="0.3">
      <c r="A132" s="53">
        <v>128</v>
      </c>
      <c r="B132" s="3" t="s">
        <v>206</v>
      </c>
      <c r="C132" s="3" t="s">
        <v>110</v>
      </c>
      <c r="D132" s="3" t="s">
        <v>255</v>
      </c>
      <c r="E132" s="15" t="s">
        <v>4</v>
      </c>
      <c r="F132" s="46"/>
      <c r="G132" s="34"/>
      <c r="H132" s="34"/>
      <c r="I132" s="34"/>
      <c r="J132" s="34"/>
      <c r="K132" s="34"/>
      <c r="L132" s="34"/>
      <c r="M132" s="34"/>
      <c r="N132" s="34"/>
      <c r="O132" s="43"/>
      <c r="P132" s="40"/>
      <c r="Q132" s="32"/>
      <c r="R132" s="32"/>
      <c r="S132" s="32"/>
      <c r="T132" s="32"/>
      <c r="U132" s="32"/>
      <c r="V132" s="32"/>
      <c r="W132" s="32"/>
      <c r="X132" s="32"/>
      <c r="Y132" s="41"/>
      <c r="Z132" s="39"/>
      <c r="AA132" s="34"/>
      <c r="AB132" s="34"/>
      <c r="AC132" s="34"/>
      <c r="AD132" s="34"/>
      <c r="AE132" s="34"/>
      <c r="AF132" s="34"/>
      <c r="AG132" s="34"/>
      <c r="AH132" s="34"/>
      <c r="AI132" s="37"/>
      <c r="AJ132" s="40"/>
      <c r="AK132" s="32"/>
      <c r="AL132" s="32"/>
      <c r="AM132" s="32"/>
      <c r="AN132" s="32"/>
      <c r="AO132" s="32"/>
      <c r="AP132" s="32"/>
      <c r="AQ132" s="32"/>
      <c r="AR132" s="32"/>
      <c r="AS132" s="41"/>
      <c r="AT132" s="38"/>
      <c r="AU132" s="32"/>
      <c r="AV132" s="32"/>
      <c r="AW132" s="32"/>
      <c r="AX132" s="32"/>
      <c r="AY132" s="32"/>
      <c r="AZ132" s="32"/>
      <c r="BA132" s="33"/>
      <c r="BB132" s="14">
        <f t="shared" si="6"/>
        <v>0</v>
      </c>
      <c r="BC132" s="52">
        <f t="shared" si="7"/>
        <v>48</v>
      </c>
      <c r="BD132" s="5">
        <f t="shared" si="8"/>
        <v>0</v>
      </c>
    </row>
    <row r="133" spans="1:56" x14ac:dyDescent="0.3">
      <c r="A133" s="53">
        <v>129</v>
      </c>
      <c r="B133" s="3" t="s">
        <v>206</v>
      </c>
      <c r="C133" s="3" t="s">
        <v>118</v>
      </c>
      <c r="D133" s="3" t="s">
        <v>289</v>
      </c>
      <c r="E133" s="15" t="s">
        <v>290</v>
      </c>
      <c r="F133" s="46"/>
      <c r="G133" s="34"/>
      <c r="H133" s="34"/>
      <c r="I133" s="34"/>
      <c r="J133" s="34"/>
      <c r="K133" s="34"/>
      <c r="L133" s="34"/>
      <c r="M133" s="34"/>
      <c r="N133" s="34"/>
      <c r="O133" s="43"/>
      <c r="P133" s="40"/>
      <c r="Q133" s="32"/>
      <c r="R133" s="32"/>
      <c r="S133" s="32"/>
      <c r="T133" s="32"/>
      <c r="U133" s="32"/>
      <c r="V133" s="32"/>
      <c r="W133" s="32"/>
      <c r="X133" s="32"/>
      <c r="Y133" s="41"/>
      <c r="Z133" s="38"/>
      <c r="AA133" s="32"/>
      <c r="AB133" s="32"/>
      <c r="AC133" s="32"/>
      <c r="AD133" s="32"/>
      <c r="AE133" s="32"/>
      <c r="AF133" s="32"/>
      <c r="AG133" s="32"/>
      <c r="AH133" s="32"/>
      <c r="AI133" s="36"/>
      <c r="AJ133" s="40"/>
      <c r="AK133" s="32"/>
      <c r="AL133" s="32"/>
      <c r="AM133" s="32"/>
      <c r="AN133" s="32"/>
      <c r="AO133" s="32"/>
      <c r="AP133" s="32"/>
      <c r="AQ133" s="32"/>
      <c r="AR133" s="32"/>
      <c r="AS133" s="41"/>
      <c r="AT133" s="38"/>
      <c r="AU133" s="32"/>
      <c r="AV133" s="32"/>
      <c r="AW133" s="32"/>
      <c r="AX133" s="32"/>
      <c r="AY133" s="32"/>
      <c r="AZ133" s="32"/>
      <c r="BA133" s="33"/>
      <c r="BB133" s="14">
        <f t="shared" si="6"/>
        <v>0</v>
      </c>
      <c r="BC133" s="52">
        <f t="shared" si="7"/>
        <v>48</v>
      </c>
      <c r="BD133" s="5">
        <f t="shared" si="8"/>
        <v>0</v>
      </c>
    </row>
    <row r="134" spans="1:56" x14ac:dyDescent="0.3">
      <c r="A134" s="53">
        <v>130</v>
      </c>
      <c r="B134" s="3" t="s">
        <v>250</v>
      </c>
      <c r="C134" s="3" t="s">
        <v>120</v>
      </c>
      <c r="D134" s="3" t="s">
        <v>346</v>
      </c>
      <c r="E134" s="15" t="s">
        <v>308</v>
      </c>
      <c r="F134" s="31"/>
      <c r="G134" s="34"/>
      <c r="H134" s="34"/>
      <c r="I134" s="34"/>
      <c r="J134" s="32"/>
      <c r="K134" s="32"/>
      <c r="L134" s="32"/>
      <c r="M134" s="32"/>
      <c r="N134" s="32"/>
      <c r="O134" s="36"/>
      <c r="P134" s="40"/>
      <c r="Q134" s="32"/>
      <c r="R134" s="32"/>
      <c r="S134" s="32"/>
      <c r="T134" s="32"/>
      <c r="U134" s="32"/>
      <c r="V134" s="32"/>
      <c r="W134" s="32"/>
      <c r="X134" s="32"/>
      <c r="Y134" s="41"/>
      <c r="Z134" s="38"/>
      <c r="AA134" s="32"/>
      <c r="AB134" s="32"/>
      <c r="AC134" s="32"/>
      <c r="AD134" s="32"/>
      <c r="AE134" s="32"/>
      <c r="AF134" s="32"/>
      <c r="AG134" s="32"/>
      <c r="AH134" s="32"/>
      <c r="AI134" s="36"/>
      <c r="AJ134" s="40"/>
      <c r="AK134" s="32"/>
      <c r="AL134" s="32"/>
      <c r="AM134" s="32"/>
      <c r="AN134" s="32"/>
      <c r="AO134" s="32"/>
      <c r="AP134" s="32"/>
      <c r="AQ134" s="32"/>
      <c r="AR134" s="32"/>
      <c r="AS134" s="41"/>
      <c r="AT134" s="38"/>
      <c r="AU134" s="32"/>
      <c r="AV134" s="32"/>
      <c r="AW134" s="32"/>
      <c r="AX134" s="32"/>
      <c r="AY134" s="32"/>
      <c r="AZ134" s="32"/>
      <c r="BA134" s="33"/>
      <c r="BB134" s="14">
        <f t="shared" si="6"/>
        <v>0</v>
      </c>
      <c r="BC134" s="52">
        <f t="shared" si="7"/>
        <v>48</v>
      </c>
      <c r="BD134" s="5">
        <f t="shared" si="8"/>
        <v>0</v>
      </c>
    </row>
    <row r="135" spans="1:56" x14ac:dyDescent="0.3">
      <c r="A135" s="53">
        <v>131</v>
      </c>
      <c r="B135" s="3" t="s">
        <v>355</v>
      </c>
      <c r="C135" s="3" t="s">
        <v>133</v>
      </c>
      <c r="D135" s="3" t="s">
        <v>134</v>
      </c>
      <c r="E135" s="15" t="s">
        <v>135</v>
      </c>
      <c r="F135" s="60" t="s">
        <v>122</v>
      </c>
      <c r="G135" s="56" t="s">
        <v>122</v>
      </c>
      <c r="H135" s="56" t="s">
        <v>122</v>
      </c>
      <c r="I135" s="56" t="s">
        <v>122</v>
      </c>
      <c r="J135" s="56" t="s">
        <v>122</v>
      </c>
      <c r="K135" s="56" t="s">
        <v>122</v>
      </c>
      <c r="L135" s="56" t="s">
        <v>122</v>
      </c>
      <c r="M135" s="56" t="s">
        <v>122</v>
      </c>
      <c r="N135" s="56" t="s">
        <v>122</v>
      </c>
      <c r="O135" s="59" t="s">
        <v>122</v>
      </c>
      <c r="P135" s="57" t="s">
        <v>122</v>
      </c>
      <c r="Q135" s="54" t="s">
        <v>122</v>
      </c>
      <c r="R135" s="54" t="s">
        <v>122</v>
      </c>
      <c r="S135" s="54" t="s">
        <v>122</v>
      </c>
      <c r="T135" s="54" t="s">
        <v>122</v>
      </c>
      <c r="U135" s="54" t="s">
        <v>122</v>
      </c>
      <c r="V135" s="54" t="s">
        <v>122</v>
      </c>
      <c r="W135" s="54" t="s">
        <v>122</v>
      </c>
      <c r="X135" s="54" t="s">
        <v>122</v>
      </c>
      <c r="Y135" s="58" t="s">
        <v>122</v>
      </c>
      <c r="Z135" s="57" t="s">
        <v>122</v>
      </c>
      <c r="AA135" s="54" t="s">
        <v>122</v>
      </c>
      <c r="AB135" s="54" t="s">
        <v>122</v>
      </c>
      <c r="AC135" s="54" t="s">
        <v>122</v>
      </c>
      <c r="AD135" s="54" t="s">
        <v>122</v>
      </c>
      <c r="AE135" s="54" t="s">
        <v>122</v>
      </c>
      <c r="AF135" s="54" t="s">
        <v>122</v>
      </c>
      <c r="AG135" s="54" t="s">
        <v>122</v>
      </c>
      <c r="AH135" s="54" t="s">
        <v>122</v>
      </c>
      <c r="AI135" s="58" t="s">
        <v>122</v>
      </c>
      <c r="AJ135" s="57" t="s">
        <v>122</v>
      </c>
      <c r="AK135" s="54" t="s">
        <v>122</v>
      </c>
      <c r="AL135" s="54" t="s">
        <v>122</v>
      </c>
      <c r="AM135" s="54" t="s">
        <v>122</v>
      </c>
      <c r="AN135" s="54" t="s">
        <v>122</v>
      </c>
      <c r="AO135" s="54" t="s">
        <v>122</v>
      </c>
      <c r="AP135" s="32"/>
      <c r="AQ135" s="32"/>
      <c r="AR135" s="32"/>
      <c r="AS135" s="41"/>
      <c r="AT135" s="38"/>
      <c r="AU135" s="32"/>
      <c r="AV135" s="32"/>
      <c r="AW135" s="32"/>
      <c r="AX135" s="32"/>
      <c r="AY135" s="32"/>
      <c r="AZ135" s="32"/>
      <c r="BA135" s="33"/>
      <c r="BB135" s="14">
        <f t="shared" si="6"/>
        <v>36</v>
      </c>
      <c r="BC135" s="52">
        <f t="shared" si="7"/>
        <v>12</v>
      </c>
      <c r="BD135" s="5">
        <f t="shared" si="8"/>
        <v>0.75</v>
      </c>
    </row>
    <row r="136" spans="1:56" x14ac:dyDescent="0.3">
      <c r="A136" s="53">
        <v>132</v>
      </c>
      <c r="B136" s="3" t="s">
        <v>222</v>
      </c>
      <c r="C136" s="3" t="s">
        <v>119</v>
      </c>
      <c r="D136" s="3" t="s">
        <v>230</v>
      </c>
      <c r="E136" s="15" t="s">
        <v>231</v>
      </c>
      <c r="F136" s="60" t="s">
        <v>122</v>
      </c>
      <c r="G136" s="56" t="s">
        <v>122</v>
      </c>
      <c r="H136" s="56" t="s">
        <v>122</v>
      </c>
      <c r="I136" s="56" t="s">
        <v>122</v>
      </c>
      <c r="J136" s="56" t="s">
        <v>122</v>
      </c>
      <c r="K136" s="56" t="s">
        <v>122</v>
      </c>
      <c r="L136" s="56" t="s">
        <v>122</v>
      </c>
      <c r="M136" s="56" t="s">
        <v>122</v>
      </c>
      <c r="N136" s="56" t="s">
        <v>122</v>
      </c>
      <c r="O136" s="59" t="s">
        <v>122</v>
      </c>
      <c r="P136" s="57" t="s">
        <v>122</v>
      </c>
      <c r="Q136" s="54" t="s">
        <v>122</v>
      </c>
      <c r="R136" s="54" t="s">
        <v>122</v>
      </c>
      <c r="S136" s="54" t="s">
        <v>122</v>
      </c>
      <c r="T136" s="54" t="s">
        <v>122</v>
      </c>
      <c r="U136" s="54" t="s">
        <v>122</v>
      </c>
      <c r="V136" s="54" t="s">
        <v>122</v>
      </c>
      <c r="W136" s="54" t="s">
        <v>122</v>
      </c>
      <c r="X136" s="54" t="s">
        <v>122</v>
      </c>
      <c r="Y136" s="58" t="s">
        <v>122</v>
      </c>
      <c r="Z136" s="57" t="s">
        <v>122</v>
      </c>
      <c r="AA136" s="54" t="s">
        <v>122</v>
      </c>
      <c r="AB136" s="54" t="s">
        <v>122</v>
      </c>
      <c r="AC136" s="54" t="s">
        <v>122</v>
      </c>
      <c r="AD136" s="54" t="s">
        <v>122</v>
      </c>
      <c r="AE136" s="54" t="s">
        <v>122</v>
      </c>
      <c r="AF136" s="54" t="s">
        <v>122</v>
      </c>
      <c r="AG136" s="54" t="s">
        <v>122</v>
      </c>
      <c r="AH136" s="54" t="s">
        <v>122</v>
      </c>
      <c r="AI136" s="58" t="s">
        <v>122</v>
      </c>
      <c r="AJ136" s="57" t="s">
        <v>122</v>
      </c>
      <c r="AK136" s="54" t="s">
        <v>122</v>
      </c>
      <c r="AL136" s="54" t="s">
        <v>122</v>
      </c>
      <c r="AM136" s="54" t="s">
        <v>375</v>
      </c>
      <c r="AN136" s="54" t="s">
        <v>122</v>
      </c>
      <c r="AO136" s="54" t="s">
        <v>122</v>
      </c>
      <c r="AP136" s="54" t="s">
        <v>122</v>
      </c>
      <c r="AQ136" s="54" t="s">
        <v>122</v>
      </c>
      <c r="AR136" s="54" t="s">
        <v>122</v>
      </c>
      <c r="AS136" s="58" t="s">
        <v>122</v>
      </c>
      <c r="AT136" s="57" t="s">
        <v>122</v>
      </c>
      <c r="AU136" s="54" t="s">
        <v>122</v>
      </c>
      <c r="AV136" s="54" t="s">
        <v>122</v>
      </c>
      <c r="AW136" s="54" t="s">
        <v>122</v>
      </c>
      <c r="AX136" s="54" t="s">
        <v>122</v>
      </c>
      <c r="AY136" s="54" t="s">
        <v>122</v>
      </c>
      <c r="AZ136" s="54" t="s">
        <v>122</v>
      </c>
      <c r="BA136" s="55" t="s">
        <v>122</v>
      </c>
      <c r="BB136" s="14">
        <f t="shared" si="6"/>
        <v>48</v>
      </c>
      <c r="BC136" s="52">
        <f t="shared" si="7"/>
        <v>0</v>
      </c>
      <c r="BD136" s="5">
        <f t="shared" si="8"/>
        <v>1</v>
      </c>
    </row>
    <row r="137" spans="1:56" x14ac:dyDescent="0.3">
      <c r="A137" s="53">
        <v>133</v>
      </c>
      <c r="B137" s="3" t="s">
        <v>193</v>
      </c>
      <c r="C137" s="3" t="s">
        <v>0</v>
      </c>
      <c r="D137" s="3" t="s">
        <v>240</v>
      </c>
      <c r="E137" s="15" t="s">
        <v>5</v>
      </c>
      <c r="F137" s="60" t="s">
        <v>122</v>
      </c>
      <c r="G137" s="56" t="s">
        <v>122</v>
      </c>
      <c r="H137" s="56" t="s">
        <v>122</v>
      </c>
      <c r="I137" s="56" t="s">
        <v>122</v>
      </c>
      <c r="J137" s="56" t="s">
        <v>122</v>
      </c>
      <c r="K137" s="56" t="s">
        <v>122</v>
      </c>
      <c r="L137" s="56" t="s">
        <v>122</v>
      </c>
      <c r="M137" s="56" t="s">
        <v>122</v>
      </c>
      <c r="N137" s="56" t="s">
        <v>122</v>
      </c>
      <c r="O137" s="59" t="s">
        <v>122</v>
      </c>
      <c r="P137" s="57" t="s">
        <v>122</v>
      </c>
      <c r="Q137" s="54" t="s">
        <v>122</v>
      </c>
      <c r="R137" s="54" t="s">
        <v>122</v>
      </c>
      <c r="S137" s="54" t="s">
        <v>122</v>
      </c>
      <c r="T137" s="54" t="s">
        <v>122</v>
      </c>
      <c r="U137" s="54" t="s">
        <v>122</v>
      </c>
      <c r="V137" s="54" t="s">
        <v>122</v>
      </c>
      <c r="W137" s="54" t="s">
        <v>122</v>
      </c>
      <c r="X137" s="54" t="s">
        <v>122</v>
      </c>
      <c r="Y137" s="58" t="s">
        <v>122</v>
      </c>
      <c r="Z137" s="57" t="s">
        <v>122</v>
      </c>
      <c r="AA137" s="54" t="s">
        <v>122</v>
      </c>
      <c r="AB137" s="54" t="s">
        <v>122</v>
      </c>
      <c r="AC137" s="54" t="s">
        <v>122</v>
      </c>
      <c r="AD137" s="54" t="s">
        <v>122</v>
      </c>
      <c r="AE137" s="54" t="s">
        <v>122</v>
      </c>
      <c r="AF137" s="54" t="s">
        <v>122</v>
      </c>
      <c r="AG137" s="54" t="s">
        <v>122</v>
      </c>
      <c r="AH137" s="54" t="s">
        <v>122</v>
      </c>
      <c r="AI137" s="58" t="s">
        <v>122</v>
      </c>
      <c r="AJ137" s="57" t="s">
        <v>122</v>
      </c>
      <c r="AK137" s="54" t="s">
        <v>122</v>
      </c>
      <c r="AL137" s="54" t="s">
        <v>122</v>
      </c>
      <c r="AM137" s="54" t="s">
        <v>122</v>
      </c>
      <c r="AN137" s="54" t="s">
        <v>122</v>
      </c>
      <c r="AO137" s="54" t="s">
        <v>122</v>
      </c>
      <c r="AP137" s="54" t="s">
        <v>122</v>
      </c>
      <c r="AQ137" s="54" t="s">
        <v>122</v>
      </c>
      <c r="AR137" s="54" t="s">
        <v>122</v>
      </c>
      <c r="AS137" s="58" t="s">
        <v>122</v>
      </c>
      <c r="AT137" s="57" t="s">
        <v>122</v>
      </c>
      <c r="AU137" s="54" t="s">
        <v>122</v>
      </c>
      <c r="AV137" s="54" t="s">
        <v>122</v>
      </c>
      <c r="AW137" s="54" t="s">
        <v>122</v>
      </c>
      <c r="AX137" s="54" t="s">
        <v>122</v>
      </c>
      <c r="AY137" s="54" t="s">
        <v>122</v>
      </c>
      <c r="AZ137" s="54" t="s">
        <v>122</v>
      </c>
      <c r="BA137" s="55" t="s">
        <v>122</v>
      </c>
      <c r="BB137" s="14">
        <f t="shared" si="6"/>
        <v>48</v>
      </c>
      <c r="BC137" s="52">
        <f t="shared" si="7"/>
        <v>0</v>
      </c>
      <c r="BD137" s="5">
        <f t="shared" si="8"/>
        <v>1</v>
      </c>
    </row>
    <row r="138" spans="1:56" x14ac:dyDescent="0.3">
      <c r="A138" s="53">
        <v>134</v>
      </c>
      <c r="B138" s="52" t="s">
        <v>216</v>
      </c>
      <c r="C138" s="52" t="s">
        <v>165</v>
      </c>
      <c r="D138" s="52" t="s">
        <v>351</v>
      </c>
      <c r="E138" s="15" t="s">
        <v>66</v>
      </c>
      <c r="F138" s="60" t="s">
        <v>122</v>
      </c>
      <c r="G138" s="56" t="s">
        <v>122</v>
      </c>
      <c r="H138" s="56" t="s">
        <v>122</v>
      </c>
      <c r="I138" s="56" t="s">
        <v>122</v>
      </c>
      <c r="J138" s="56" t="s">
        <v>122</v>
      </c>
      <c r="K138" s="56" t="s">
        <v>122</v>
      </c>
      <c r="L138" s="56" t="s">
        <v>122</v>
      </c>
      <c r="M138" s="56" t="s">
        <v>122</v>
      </c>
      <c r="N138" s="56" t="s">
        <v>122</v>
      </c>
      <c r="O138" s="59" t="s">
        <v>122</v>
      </c>
      <c r="P138" s="57" t="s">
        <v>122</v>
      </c>
      <c r="Q138" s="54" t="s">
        <v>122</v>
      </c>
      <c r="R138" s="54" t="s">
        <v>122</v>
      </c>
      <c r="S138" s="54" t="s">
        <v>122</v>
      </c>
      <c r="T138" s="54" t="s">
        <v>122</v>
      </c>
      <c r="U138" s="54" t="s">
        <v>122</v>
      </c>
      <c r="V138" s="54" t="s">
        <v>122</v>
      </c>
      <c r="W138" s="54" t="s">
        <v>122</v>
      </c>
      <c r="X138" s="54" t="s">
        <v>122</v>
      </c>
      <c r="Y138" s="58" t="s">
        <v>122</v>
      </c>
      <c r="Z138" s="57" t="s">
        <v>122</v>
      </c>
      <c r="AA138" s="54" t="s">
        <v>122</v>
      </c>
      <c r="AB138" s="54" t="s">
        <v>122</v>
      </c>
      <c r="AC138" s="54" t="s">
        <v>122</v>
      </c>
      <c r="AD138" s="54" t="s">
        <v>122</v>
      </c>
      <c r="AE138" s="54" t="s">
        <v>122</v>
      </c>
      <c r="AF138" s="54" t="s">
        <v>122</v>
      </c>
      <c r="AG138" s="54" t="s">
        <v>122</v>
      </c>
      <c r="AH138" s="54" t="s">
        <v>122</v>
      </c>
      <c r="AI138" s="58" t="s">
        <v>122</v>
      </c>
      <c r="AJ138" s="57" t="s">
        <v>122</v>
      </c>
      <c r="AK138" s="54" t="s">
        <v>122</v>
      </c>
      <c r="AL138" s="54" t="s">
        <v>122</v>
      </c>
      <c r="AM138" s="54" t="s">
        <v>122</v>
      </c>
      <c r="AN138" s="54" t="s">
        <v>122</v>
      </c>
      <c r="AO138" s="54" t="s">
        <v>122</v>
      </c>
      <c r="AP138" s="54" t="s">
        <v>122</v>
      </c>
      <c r="AQ138" s="54" t="s">
        <v>122</v>
      </c>
      <c r="AR138" s="54" t="s">
        <v>122</v>
      </c>
      <c r="AS138" s="58" t="s">
        <v>122</v>
      </c>
      <c r="AT138" s="57" t="s">
        <v>122</v>
      </c>
      <c r="AU138" s="54" t="s">
        <v>122</v>
      </c>
      <c r="AV138" s="54" t="s">
        <v>122</v>
      </c>
      <c r="AW138" s="54" t="s">
        <v>122</v>
      </c>
      <c r="AX138" s="54" t="s">
        <v>122</v>
      </c>
      <c r="AY138" s="54" t="s">
        <v>122</v>
      </c>
      <c r="AZ138" s="54" t="s">
        <v>122</v>
      </c>
      <c r="BA138" s="55" t="s">
        <v>122</v>
      </c>
      <c r="BB138" s="14">
        <f t="shared" si="6"/>
        <v>48</v>
      </c>
      <c r="BC138" s="52">
        <f t="shared" si="7"/>
        <v>0</v>
      </c>
      <c r="BD138" s="5">
        <f t="shared" si="8"/>
        <v>1</v>
      </c>
    </row>
    <row r="139" spans="1:56" x14ac:dyDescent="0.3">
      <c r="A139" s="53">
        <v>135</v>
      </c>
      <c r="B139" s="3" t="s">
        <v>199</v>
      </c>
      <c r="C139" s="3" t="s">
        <v>273</v>
      </c>
      <c r="D139" s="3" t="s">
        <v>274</v>
      </c>
      <c r="E139" s="15" t="s">
        <v>275</v>
      </c>
      <c r="F139" s="31"/>
      <c r="G139" s="34"/>
      <c r="H139" s="34"/>
      <c r="I139" s="34"/>
      <c r="J139" s="32"/>
      <c r="K139" s="32"/>
      <c r="L139" s="32"/>
      <c r="M139" s="32"/>
      <c r="N139" s="32"/>
      <c r="O139" s="36"/>
      <c r="P139" s="40"/>
      <c r="Q139" s="32"/>
      <c r="R139" s="32"/>
      <c r="S139" s="32"/>
      <c r="T139" s="32"/>
      <c r="U139" s="32"/>
      <c r="V139" s="32"/>
      <c r="W139" s="32"/>
      <c r="X139" s="32"/>
      <c r="Y139" s="41"/>
      <c r="Z139" s="38"/>
      <c r="AA139" s="32"/>
      <c r="AB139" s="32"/>
      <c r="AC139" s="32"/>
      <c r="AD139" s="32"/>
      <c r="AE139" s="32"/>
      <c r="AF139" s="32"/>
      <c r="AG139" s="32"/>
      <c r="AH139" s="32"/>
      <c r="AI139" s="36"/>
      <c r="AJ139" s="40"/>
      <c r="AK139" s="32"/>
      <c r="AL139" s="32"/>
      <c r="AM139" s="32"/>
      <c r="AN139" s="32"/>
      <c r="AO139" s="32"/>
      <c r="AP139" s="32"/>
      <c r="AQ139" s="32"/>
      <c r="AR139" s="32"/>
      <c r="AS139" s="41"/>
      <c r="AT139" s="38"/>
      <c r="AU139" s="32"/>
      <c r="AV139" s="32"/>
      <c r="AW139" s="32"/>
      <c r="AX139" s="32"/>
      <c r="AY139" s="32"/>
      <c r="AZ139" s="32"/>
      <c r="BA139" s="33"/>
      <c r="BB139" s="14">
        <f t="shared" si="6"/>
        <v>0</v>
      </c>
      <c r="BC139" s="52">
        <f t="shared" si="7"/>
        <v>48</v>
      </c>
      <c r="BD139" s="5">
        <f t="shared" si="8"/>
        <v>0</v>
      </c>
    </row>
    <row r="140" spans="1:56" x14ac:dyDescent="0.3">
      <c r="A140" s="53">
        <v>136</v>
      </c>
      <c r="B140" s="3" t="s">
        <v>199</v>
      </c>
      <c r="C140" s="3" t="s">
        <v>204</v>
      </c>
      <c r="D140" s="3" t="s">
        <v>205</v>
      </c>
      <c r="E140" s="15" t="s">
        <v>93</v>
      </c>
      <c r="F140" s="60" t="s">
        <v>122</v>
      </c>
      <c r="G140" s="56" t="s">
        <v>122</v>
      </c>
      <c r="H140" s="56" t="s">
        <v>122</v>
      </c>
      <c r="I140" s="56" t="s">
        <v>122</v>
      </c>
      <c r="J140" s="56" t="s">
        <v>122</v>
      </c>
      <c r="K140" s="56" t="s">
        <v>122</v>
      </c>
      <c r="L140" s="56" t="s">
        <v>122</v>
      </c>
      <c r="M140" s="56" t="s">
        <v>122</v>
      </c>
      <c r="N140" s="56" t="s">
        <v>122</v>
      </c>
      <c r="O140" s="59" t="s">
        <v>122</v>
      </c>
      <c r="P140" s="57" t="s">
        <v>122</v>
      </c>
      <c r="Q140" s="54" t="s">
        <v>122</v>
      </c>
      <c r="R140" s="54" t="s">
        <v>122</v>
      </c>
      <c r="S140" s="54" t="s">
        <v>122</v>
      </c>
      <c r="T140" s="54" t="s">
        <v>122</v>
      </c>
      <c r="U140" s="54" t="s">
        <v>122</v>
      </c>
      <c r="V140" s="54" t="s">
        <v>122</v>
      </c>
      <c r="W140" s="54" t="s">
        <v>122</v>
      </c>
      <c r="X140" s="54" t="s">
        <v>122</v>
      </c>
      <c r="Y140" s="58" t="s">
        <v>122</v>
      </c>
      <c r="Z140" s="57" t="s">
        <v>122</v>
      </c>
      <c r="AA140" s="54" t="s">
        <v>122</v>
      </c>
      <c r="AB140" s="54" t="s">
        <v>122</v>
      </c>
      <c r="AC140" s="54" t="s">
        <v>122</v>
      </c>
      <c r="AD140" s="54" t="s">
        <v>122</v>
      </c>
      <c r="AE140" s="54" t="s">
        <v>122</v>
      </c>
      <c r="AF140" s="54" t="s">
        <v>122</v>
      </c>
      <c r="AG140" s="54" t="s">
        <v>122</v>
      </c>
      <c r="AH140" s="54" t="s">
        <v>122</v>
      </c>
      <c r="AI140" s="58" t="s">
        <v>122</v>
      </c>
      <c r="AJ140" s="57" t="s">
        <v>122</v>
      </c>
      <c r="AK140" s="54" t="s">
        <v>122</v>
      </c>
      <c r="AL140" s="54" t="s">
        <v>122</v>
      </c>
      <c r="AM140" s="54" t="s">
        <v>122</v>
      </c>
      <c r="AN140" s="54" t="s">
        <v>122</v>
      </c>
      <c r="AO140" s="54" t="s">
        <v>122</v>
      </c>
      <c r="AP140" s="54" t="s">
        <v>122</v>
      </c>
      <c r="AQ140" s="54" t="s">
        <v>122</v>
      </c>
      <c r="AR140" s="54" t="s">
        <v>122</v>
      </c>
      <c r="AS140" s="58" t="s">
        <v>122</v>
      </c>
      <c r="AT140" s="57" t="s">
        <v>122</v>
      </c>
      <c r="AU140" s="54" t="s">
        <v>122</v>
      </c>
      <c r="AV140" s="54" t="s">
        <v>122</v>
      </c>
      <c r="AW140" s="54" t="s">
        <v>122</v>
      </c>
      <c r="AX140" s="54" t="s">
        <v>122</v>
      </c>
      <c r="AY140" s="54" t="s">
        <v>122</v>
      </c>
      <c r="AZ140" s="54" t="s">
        <v>122</v>
      </c>
      <c r="BA140" s="55" t="s">
        <v>122</v>
      </c>
      <c r="BB140" s="14">
        <f t="shared" si="6"/>
        <v>48</v>
      </c>
      <c r="BC140" s="52">
        <f t="shared" si="7"/>
        <v>0</v>
      </c>
      <c r="BD140" s="5">
        <f t="shared" si="8"/>
        <v>1</v>
      </c>
    </row>
    <row r="141" spans="1:56" x14ac:dyDescent="0.3">
      <c r="A141" s="53">
        <v>137</v>
      </c>
      <c r="B141" s="3" t="s">
        <v>193</v>
      </c>
      <c r="C141" s="3" t="s">
        <v>0</v>
      </c>
      <c r="D141" s="3" t="s">
        <v>241</v>
      </c>
      <c r="E141" s="15" t="s">
        <v>14</v>
      </c>
      <c r="F141" s="60" t="s">
        <v>122</v>
      </c>
      <c r="G141" s="56" t="s">
        <v>122</v>
      </c>
      <c r="H141" s="56" t="s">
        <v>122</v>
      </c>
      <c r="I141" s="56" t="s">
        <v>122</v>
      </c>
      <c r="J141" s="56" t="s">
        <v>122</v>
      </c>
      <c r="K141" s="56" t="s">
        <v>122</v>
      </c>
      <c r="L141" s="56" t="s">
        <v>122</v>
      </c>
      <c r="M141" s="56" t="s">
        <v>122</v>
      </c>
      <c r="N141" s="56" t="s">
        <v>122</v>
      </c>
      <c r="O141" s="59" t="s">
        <v>122</v>
      </c>
      <c r="P141" s="57" t="s">
        <v>122</v>
      </c>
      <c r="Q141" s="54" t="s">
        <v>122</v>
      </c>
      <c r="R141" s="54" t="s">
        <v>122</v>
      </c>
      <c r="S141" s="54" t="s">
        <v>122</v>
      </c>
      <c r="T141" s="54" t="s">
        <v>122</v>
      </c>
      <c r="U141" s="54" t="s">
        <v>122</v>
      </c>
      <c r="V141" s="54" t="s">
        <v>122</v>
      </c>
      <c r="W141" s="54" t="s">
        <v>122</v>
      </c>
      <c r="X141" s="54" t="s">
        <v>122</v>
      </c>
      <c r="Y141" s="58" t="s">
        <v>122</v>
      </c>
      <c r="Z141" s="57" t="s">
        <v>122</v>
      </c>
      <c r="AA141" s="54" t="s">
        <v>122</v>
      </c>
      <c r="AB141" s="54" t="s">
        <v>122</v>
      </c>
      <c r="AC141" s="54" t="s">
        <v>122</v>
      </c>
      <c r="AD141" s="54" t="s">
        <v>122</v>
      </c>
      <c r="AE141" s="54" t="s">
        <v>122</v>
      </c>
      <c r="AF141" s="54" t="s">
        <v>122</v>
      </c>
      <c r="AG141" s="54" t="s">
        <v>122</v>
      </c>
      <c r="AH141" s="54" t="s">
        <v>122</v>
      </c>
      <c r="AI141" s="58" t="s">
        <v>122</v>
      </c>
      <c r="AJ141" s="57" t="s">
        <v>122</v>
      </c>
      <c r="AK141" s="54" t="s">
        <v>122</v>
      </c>
      <c r="AL141" s="54" t="s">
        <v>122</v>
      </c>
      <c r="AM141" s="54" t="s">
        <v>122</v>
      </c>
      <c r="AN141" s="54" t="s">
        <v>122</v>
      </c>
      <c r="AO141" s="54" t="s">
        <v>122</v>
      </c>
      <c r="AP141" s="54" t="s">
        <v>122</v>
      </c>
      <c r="AQ141" s="54" t="s">
        <v>122</v>
      </c>
      <c r="AR141" s="54" t="s">
        <v>122</v>
      </c>
      <c r="AS141" s="58" t="s">
        <v>122</v>
      </c>
      <c r="AT141" s="38"/>
      <c r="AU141" s="32"/>
      <c r="AV141" s="32"/>
      <c r="AW141" s="32"/>
      <c r="AX141" s="32"/>
      <c r="AY141" s="32"/>
      <c r="AZ141" s="32"/>
      <c r="BA141" s="33"/>
      <c r="BB141" s="14">
        <f t="shared" si="6"/>
        <v>40</v>
      </c>
      <c r="BC141" s="52">
        <f t="shared" si="7"/>
        <v>8</v>
      </c>
      <c r="BD141" s="5">
        <f t="shared" si="8"/>
        <v>0.83333333333333337</v>
      </c>
    </row>
    <row r="142" spans="1:56" x14ac:dyDescent="0.3">
      <c r="A142" s="53">
        <v>138</v>
      </c>
      <c r="B142" s="3" t="s">
        <v>222</v>
      </c>
      <c r="C142" s="3" t="s">
        <v>147</v>
      </c>
      <c r="D142" s="3" t="s">
        <v>223</v>
      </c>
      <c r="E142" s="15" t="s">
        <v>224</v>
      </c>
      <c r="F142" s="60" t="s">
        <v>122</v>
      </c>
      <c r="G142" s="56" t="s">
        <v>122</v>
      </c>
      <c r="H142" s="56" t="s">
        <v>122</v>
      </c>
      <c r="I142" s="56" t="s">
        <v>122</v>
      </c>
      <c r="J142" s="56" t="s">
        <v>122</v>
      </c>
      <c r="K142" s="56" t="s">
        <v>122</v>
      </c>
      <c r="L142" s="56" t="s">
        <v>122</v>
      </c>
      <c r="M142" s="56" t="s">
        <v>122</v>
      </c>
      <c r="N142" s="56" t="s">
        <v>122</v>
      </c>
      <c r="O142" s="59" t="s">
        <v>122</v>
      </c>
      <c r="P142" s="57" t="s">
        <v>122</v>
      </c>
      <c r="Q142" s="54" t="s">
        <v>122</v>
      </c>
      <c r="R142" s="54" t="s">
        <v>122</v>
      </c>
      <c r="S142" s="54" t="s">
        <v>122</v>
      </c>
      <c r="T142" s="54" t="s">
        <v>122</v>
      </c>
      <c r="U142" s="54" t="s">
        <v>122</v>
      </c>
      <c r="V142" s="54" t="s">
        <v>122</v>
      </c>
      <c r="W142" s="54" t="s">
        <v>122</v>
      </c>
      <c r="X142" s="54" t="s">
        <v>122</v>
      </c>
      <c r="Y142" s="58" t="s">
        <v>122</v>
      </c>
      <c r="Z142" s="57" t="s">
        <v>122</v>
      </c>
      <c r="AA142" s="54" t="s">
        <v>122</v>
      </c>
      <c r="AB142" s="54" t="s">
        <v>122</v>
      </c>
      <c r="AC142" s="54" t="s">
        <v>122</v>
      </c>
      <c r="AD142" s="54" t="s">
        <v>122</v>
      </c>
      <c r="AE142" s="54" t="s">
        <v>122</v>
      </c>
      <c r="AF142" s="54" t="s">
        <v>122</v>
      </c>
      <c r="AG142" s="54" t="s">
        <v>122</v>
      </c>
      <c r="AH142" s="54" t="s">
        <v>122</v>
      </c>
      <c r="AI142" s="58" t="s">
        <v>122</v>
      </c>
      <c r="AJ142" s="57" t="s">
        <v>122</v>
      </c>
      <c r="AK142" s="54" t="s">
        <v>122</v>
      </c>
      <c r="AL142" s="54" t="s">
        <v>122</v>
      </c>
      <c r="AM142" s="54" t="s">
        <v>122</v>
      </c>
      <c r="AN142" s="32"/>
      <c r="AO142" s="32"/>
      <c r="AP142" s="32"/>
      <c r="AQ142" s="32"/>
      <c r="AR142" s="32"/>
      <c r="AS142" s="41"/>
      <c r="AT142" s="38"/>
      <c r="AU142" s="32"/>
      <c r="AV142" s="32"/>
      <c r="AW142" s="32"/>
      <c r="AX142" s="32"/>
      <c r="AY142" s="32"/>
      <c r="AZ142" s="32"/>
      <c r="BA142" s="33"/>
      <c r="BB142" s="14">
        <f t="shared" si="6"/>
        <v>34</v>
      </c>
      <c r="BC142" s="52">
        <f t="shared" si="7"/>
        <v>14</v>
      </c>
      <c r="BD142" s="5">
        <f t="shared" si="8"/>
        <v>0.70833333333333337</v>
      </c>
    </row>
    <row r="143" spans="1:56" x14ac:dyDescent="0.3">
      <c r="A143" s="53">
        <v>139</v>
      </c>
      <c r="B143" s="3" t="s">
        <v>216</v>
      </c>
      <c r="C143" s="3" t="s">
        <v>304</v>
      </c>
      <c r="D143" s="3" t="s">
        <v>305</v>
      </c>
      <c r="E143" s="15" t="s">
        <v>275</v>
      </c>
      <c r="F143" s="60" t="s">
        <v>122</v>
      </c>
      <c r="G143" s="56" t="s">
        <v>122</v>
      </c>
      <c r="H143" s="56" t="s">
        <v>122</v>
      </c>
      <c r="I143" s="56" t="s">
        <v>122</v>
      </c>
      <c r="J143" s="32"/>
      <c r="K143" s="56" t="s">
        <v>122</v>
      </c>
      <c r="L143" s="56" t="s">
        <v>122</v>
      </c>
      <c r="M143" s="56" t="s">
        <v>122</v>
      </c>
      <c r="N143" s="56" t="s">
        <v>122</v>
      </c>
      <c r="O143" s="36"/>
      <c r="P143" s="57" t="s">
        <v>122</v>
      </c>
      <c r="Q143" s="54" t="s">
        <v>122</v>
      </c>
      <c r="R143" s="54" t="s">
        <v>122</v>
      </c>
      <c r="S143" s="54" t="s">
        <v>122</v>
      </c>
      <c r="T143" s="54" t="s">
        <v>122</v>
      </c>
      <c r="U143" s="54" t="s">
        <v>122</v>
      </c>
      <c r="V143" s="54" t="s">
        <v>122</v>
      </c>
      <c r="W143" s="54" t="s">
        <v>122</v>
      </c>
      <c r="X143" s="54" t="s">
        <v>122</v>
      </c>
      <c r="Y143" s="58" t="s">
        <v>122</v>
      </c>
      <c r="Z143" s="57" t="s">
        <v>122</v>
      </c>
      <c r="AA143" s="54" t="s">
        <v>122</v>
      </c>
      <c r="AB143" s="54" t="s">
        <v>122</v>
      </c>
      <c r="AC143" s="54" t="s">
        <v>122</v>
      </c>
      <c r="AD143" s="54" t="s">
        <v>122</v>
      </c>
      <c r="AE143" s="54" t="s">
        <v>122</v>
      </c>
      <c r="AF143" s="54" t="s">
        <v>122</v>
      </c>
      <c r="AG143" s="54" t="s">
        <v>122</v>
      </c>
      <c r="AH143" s="54" t="s">
        <v>122</v>
      </c>
      <c r="AI143" s="58" t="s">
        <v>122</v>
      </c>
      <c r="AJ143" s="57" t="s">
        <v>122</v>
      </c>
      <c r="AK143" s="54" t="s">
        <v>122</v>
      </c>
      <c r="AL143" s="54"/>
      <c r="AM143" s="54" t="s">
        <v>122</v>
      </c>
      <c r="AN143" s="54" t="s">
        <v>122</v>
      </c>
      <c r="AO143" s="54" t="s">
        <v>122</v>
      </c>
      <c r="AP143" s="54" t="s">
        <v>122</v>
      </c>
      <c r="AQ143" s="54" t="s">
        <v>122</v>
      </c>
      <c r="AR143" s="54" t="s">
        <v>122</v>
      </c>
      <c r="AS143" s="58" t="s">
        <v>122</v>
      </c>
      <c r="AT143" s="57" t="s">
        <v>122</v>
      </c>
      <c r="AU143" s="54" t="s">
        <v>122</v>
      </c>
      <c r="AV143" s="54" t="s">
        <v>122</v>
      </c>
      <c r="AW143" s="54" t="s">
        <v>122</v>
      </c>
      <c r="AX143" s="54" t="s">
        <v>122</v>
      </c>
      <c r="AY143" s="54" t="s">
        <v>122</v>
      </c>
      <c r="AZ143" s="54" t="s">
        <v>122</v>
      </c>
      <c r="BA143" s="55" t="s">
        <v>122</v>
      </c>
      <c r="BB143" s="14">
        <f t="shared" si="6"/>
        <v>45</v>
      </c>
      <c r="BC143" s="52">
        <f t="shared" si="7"/>
        <v>3</v>
      </c>
      <c r="BD143" s="5">
        <f t="shared" si="8"/>
        <v>0.9375</v>
      </c>
    </row>
    <row r="144" spans="1:56" x14ac:dyDescent="0.3">
      <c r="A144" s="53">
        <v>140</v>
      </c>
      <c r="B144" s="3" t="s">
        <v>359</v>
      </c>
      <c r="C144" s="3" t="s">
        <v>98</v>
      </c>
      <c r="D144" s="3" t="s">
        <v>191</v>
      </c>
      <c r="E144" s="15" t="s">
        <v>13</v>
      </c>
      <c r="F144" s="60" t="s">
        <v>122</v>
      </c>
      <c r="G144" s="56" t="s">
        <v>122</v>
      </c>
      <c r="H144" s="56" t="s">
        <v>122</v>
      </c>
      <c r="I144" s="56" t="s">
        <v>122</v>
      </c>
      <c r="J144" s="56" t="s">
        <v>122</v>
      </c>
      <c r="K144" s="56" t="s">
        <v>122</v>
      </c>
      <c r="L144" s="56" t="s">
        <v>122</v>
      </c>
      <c r="M144" s="56" t="s">
        <v>122</v>
      </c>
      <c r="N144" s="56" t="s">
        <v>122</v>
      </c>
      <c r="O144" s="59" t="s">
        <v>122</v>
      </c>
      <c r="P144" s="57" t="s">
        <v>122</v>
      </c>
      <c r="Q144" s="54" t="s">
        <v>122</v>
      </c>
      <c r="R144" s="54" t="s">
        <v>122</v>
      </c>
      <c r="S144" s="54" t="s">
        <v>122</v>
      </c>
      <c r="T144" s="54" t="s">
        <v>122</v>
      </c>
      <c r="U144" s="54" t="s">
        <v>122</v>
      </c>
      <c r="V144" s="54" t="s">
        <v>122</v>
      </c>
      <c r="W144" s="54" t="s">
        <v>122</v>
      </c>
      <c r="X144" s="54" t="s">
        <v>122</v>
      </c>
      <c r="Y144" s="58" t="s">
        <v>122</v>
      </c>
      <c r="Z144" s="57" t="s">
        <v>122</v>
      </c>
      <c r="AA144" s="54" t="s">
        <v>122</v>
      </c>
      <c r="AB144" s="54" t="s">
        <v>122</v>
      </c>
      <c r="AC144" s="54" t="s">
        <v>122</v>
      </c>
      <c r="AD144" s="54" t="s">
        <v>122</v>
      </c>
      <c r="AE144" s="54" t="s">
        <v>122</v>
      </c>
      <c r="AF144" s="54" t="s">
        <v>122</v>
      </c>
      <c r="AG144" s="54" t="s">
        <v>122</v>
      </c>
      <c r="AH144" s="54" t="s">
        <v>122</v>
      </c>
      <c r="AI144" s="58" t="s">
        <v>122</v>
      </c>
      <c r="AJ144" s="57" t="s">
        <v>122</v>
      </c>
      <c r="AK144" s="54" t="s">
        <v>122</v>
      </c>
      <c r="AL144" s="54" t="s">
        <v>122</v>
      </c>
      <c r="AM144" s="54" t="s">
        <v>122</v>
      </c>
      <c r="AN144" s="54" t="s">
        <v>122</v>
      </c>
      <c r="AO144" s="54" t="s">
        <v>122</v>
      </c>
      <c r="AP144" s="54" t="s">
        <v>122</v>
      </c>
      <c r="AQ144" s="54" t="s">
        <v>122</v>
      </c>
      <c r="AR144" s="54" t="s">
        <v>122</v>
      </c>
      <c r="AS144" s="58" t="s">
        <v>122</v>
      </c>
      <c r="AT144" s="57" t="s">
        <v>122</v>
      </c>
      <c r="AU144" s="54" t="s">
        <v>122</v>
      </c>
      <c r="AV144" s="54" t="s">
        <v>122</v>
      </c>
      <c r="AW144" s="54" t="s">
        <v>122</v>
      </c>
      <c r="AX144" s="54" t="s">
        <v>122</v>
      </c>
      <c r="AY144" s="54" t="s">
        <v>122</v>
      </c>
      <c r="AZ144" s="54" t="s">
        <v>122</v>
      </c>
      <c r="BA144" s="55" t="s">
        <v>122</v>
      </c>
      <c r="BB144" s="14">
        <f t="shared" si="6"/>
        <v>48</v>
      </c>
      <c r="BC144" s="52">
        <f t="shared" si="7"/>
        <v>0</v>
      </c>
      <c r="BD144" s="5">
        <f t="shared" si="8"/>
        <v>1</v>
      </c>
    </row>
    <row r="145" spans="1:56" x14ac:dyDescent="0.3">
      <c r="A145" s="53">
        <v>141</v>
      </c>
      <c r="B145" s="3" t="s">
        <v>242</v>
      </c>
      <c r="C145" s="3" t="s">
        <v>98</v>
      </c>
      <c r="D145" s="3" t="s">
        <v>334</v>
      </c>
      <c r="E145" s="15" t="s">
        <v>5</v>
      </c>
      <c r="F145" s="60" t="s">
        <v>122</v>
      </c>
      <c r="G145" s="56" t="s">
        <v>122</v>
      </c>
      <c r="H145" s="56" t="s">
        <v>122</v>
      </c>
      <c r="I145" s="56" t="s">
        <v>122</v>
      </c>
      <c r="J145" s="56" t="s">
        <v>122</v>
      </c>
      <c r="K145" s="56" t="s">
        <v>122</v>
      </c>
      <c r="L145" s="56" t="s">
        <v>122</v>
      </c>
      <c r="M145" s="56" t="s">
        <v>122</v>
      </c>
      <c r="N145" s="56" t="s">
        <v>122</v>
      </c>
      <c r="O145" s="59" t="s">
        <v>122</v>
      </c>
      <c r="P145" s="57" t="s">
        <v>122</v>
      </c>
      <c r="Q145" s="54" t="s">
        <v>122</v>
      </c>
      <c r="R145" s="54" t="s">
        <v>122</v>
      </c>
      <c r="S145" s="54" t="s">
        <v>122</v>
      </c>
      <c r="T145" s="54" t="s">
        <v>122</v>
      </c>
      <c r="U145" s="54" t="s">
        <v>122</v>
      </c>
      <c r="V145" s="54" t="s">
        <v>122</v>
      </c>
      <c r="W145" s="54" t="s">
        <v>122</v>
      </c>
      <c r="X145" s="54" t="s">
        <v>122</v>
      </c>
      <c r="Y145" s="58" t="s">
        <v>122</v>
      </c>
      <c r="Z145" s="57" t="s">
        <v>122</v>
      </c>
      <c r="AA145" s="54" t="s">
        <v>122</v>
      </c>
      <c r="AB145" s="54" t="s">
        <v>122</v>
      </c>
      <c r="AC145" s="54" t="s">
        <v>122</v>
      </c>
      <c r="AD145" s="54" t="s">
        <v>122</v>
      </c>
      <c r="AE145" s="54" t="s">
        <v>122</v>
      </c>
      <c r="AF145" s="54" t="s">
        <v>122</v>
      </c>
      <c r="AG145" s="54" t="s">
        <v>122</v>
      </c>
      <c r="AH145" s="54" t="s">
        <v>122</v>
      </c>
      <c r="AI145" s="58" t="s">
        <v>122</v>
      </c>
      <c r="AJ145" s="57" t="s">
        <v>122</v>
      </c>
      <c r="AK145" s="54" t="s">
        <v>122</v>
      </c>
      <c r="AL145" s="54" t="s">
        <v>122</v>
      </c>
      <c r="AM145" s="54" t="s">
        <v>122</v>
      </c>
      <c r="AN145" s="54" t="s">
        <v>122</v>
      </c>
      <c r="AO145" s="54" t="s">
        <v>122</v>
      </c>
      <c r="AP145" s="54" t="s">
        <v>122</v>
      </c>
      <c r="AQ145" s="54" t="s">
        <v>122</v>
      </c>
      <c r="AR145" s="54" t="s">
        <v>122</v>
      </c>
      <c r="AS145" s="58" t="s">
        <v>122</v>
      </c>
      <c r="AT145" s="57" t="s">
        <v>122</v>
      </c>
      <c r="AU145" s="54" t="s">
        <v>122</v>
      </c>
      <c r="AV145" s="54" t="s">
        <v>122</v>
      </c>
      <c r="AW145" s="54" t="s">
        <v>122</v>
      </c>
      <c r="AX145" s="54" t="s">
        <v>122</v>
      </c>
      <c r="AY145" s="54" t="s">
        <v>122</v>
      </c>
      <c r="AZ145" s="54" t="s">
        <v>122</v>
      </c>
      <c r="BA145" s="55" t="s">
        <v>122</v>
      </c>
      <c r="BB145" s="14">
        <f t="shared" si="6"/>
        <v>48</v>
      </c>
      <c r="BC145" s="52">
        <f t="shared" si="7"/>
        <v>0</v>
      </c>
      <c r="BD145" s="5">
        <f t="shared" si="8"/>
        <v>1</v>
      </c>
    </row>
    <row r="146" spans="1:56" x14ac:dyDescent="0.3">
      <c r="A146" s="53">
        <v>142</v>
      </c>
      <c r="B146" s="3" t="s">
        <v>233</v>
      </c>
      <c r="C146" s="3" t="s">
        <v>97</v>
      </c>
      <c r="D146" s="3" t="s">
        <v>317</v>
      </c>
      <c r="E146" s="15" t="s">
        <v>151</v>
      </c>
      <c r="F146" s="60" t="s">
        <v>122</v>
      </c>
      <c r="G146" s="34"/>
      <c r="H146" s="34"/>
      <c r="I146" s="56" t="s">
        <v>122</v>
      </c>
      <c r="J146" s="56" t="s">
        <v>122</v>
      </c>
      <c r="K146" s="56" t="s">
        <v>122</v>
      </c>
      <c r="L146" s="32"/>
      <c r="M146" s="56" t="s">
        <v>122</v>
      </c>
      <c r="N146" s="56" t="s">
        <v>122</v>
      </c>
      <c r="O146" s="59" t="s">
        <v>122</v>
      </c>
      <c r="P146" s="57" t="s">
        <v>122</v>
      </c>
      <c r="Q146" s="54" t="s">
        <v>122</v>
      </c>
      <c r="R146" s="54" t="s">
        <v>122</v>
      </c>
      <c r="S146" s="54" t="s">
        <v>122</v>
      </c>
      <c r="T146" s="54" t="s">
        <v>122</v>
      </c>
      <c r="U146" s="54" t="s">
        <v>122</v>
      </c>
      <c r="V146" s="54" t="s">
        <v>122</v>
      </c>
      <c r="W146" s="54" t="s">
        <v>122</v>
      </c>
      <c r="X146" s="54" t="s">
        <v>122</v>
      </c>
      <c r="Y146" s="58" t="s">
        <v>122</v>
      </c>
      <c r="Z146" s="57" t="s">
        <v>122</v>
      </c>
      <c r="AA146" s="54" t="s">
        <v>122</v>
      </c>
      <c r="AB146" s="54" t="s">
        <v>122</v>
      </c>
      <c r="AC146" s="54" t="s">
        <v>122</v>
      </c>
      <c r="AD146" s="54" t="s">
        <v>122</v>
      </c>
      <c r="AE146" s="54" t="s">
        <v>122</v>
      </c>
      <c r="AF146" s="54" t="s">
        <v>122</v>
      </c>
      <c r="AG146" s="54" t="s">
        <v>122</v>
      </c>
      <c r="AH146" s="54" t="s">
        <v>122</v>
      </c>
      <c r="AI146" s="58" t="s">
        <v>122</v>
      </c>
      <c r="AJ146" s="57" t="s">
        <v>122</v>
      </c>
      <c r="AK146" s="54" t="s">
        <v>122</v>
      </c>
      <c r="AL146" s="54" t="s">
        <v>122</v>
      </c>
      <c r="AM146" s="54" t="s">
        <v>122</v>
      </c>
      <c r="AN146" s="54" t="s">
        <v>122</v>
      </c>
      <c r="AO146" s="54" t="s">
        <v>122</v>
      </c>
      <c r="AP146" s="54" t="s">
        <v>122</v>
      </c>
      <c r="AQ146" s="54" t="s">
        <v>122</v>
      </c>
      <c r="AR146" s="54" t="s">
        <v>122</v>
      </c>
      <c r="AS146" s="58" t="s">
        <v>122</v>
      </c>
      <c r="AT146" s="57" t="s">
        <v>122</v>
      </c>
      <c r="AU146" s="54" t="s">
        <v>122</v>
      </c>
      <c r="AV146" s="54" t="s">
        <v>122</v>
      </c>
      <c r="AW146" s="54" t="s">
        <v>122</v>
      </c>
      <c r="AX146" s="54" t="s">
        <v>122</v>
      </c>
      <c r="AY146" s="54" t="s">
        <v>122</v>
      </c>
      <c r="AZ146" s="54" t="s">
        <v>122</v>
      </c>
      <c r="BA146" s="55" t="s">
        <v>122</v>
      </c>
      <c r="BB146" s="14">
        <f t="shared" si="6"/>
        <v>45</v>
      </c>
      <c r="BC146" s="52">
        <f t="shared" si="7"/>
        <v>3</v>
      </c>
      <c r="BD146" s="5">
        <f t="shared" si="8"/>
        <v>0.9375</v>
      </c>
    </row>
    <row r="147" spans="1:56" ht="17.25" thickBot="1" x14ac:dyDescent="0.35">
      <c r="A147" s="49">
        <v>143</v>
      </c>
      <c r="B147" s="47" t="s">
        <v>212</v>
      </c>
      <c r="C147" s="47" t="s">
        <v>291</v>
      </c>
      <c r="D147" s="47" t="s">
        <v>293</v>
      </c>
      <c r="E147" s="50" t="s">
        <v>294</v>
      </c>
      <c r="F147" s="63" t="s">
        <v>122</v>
      </c>
      <c r="G147" s="48" t="s">
        <v>122</v>
      </c>
      <c r="H147" s="48" t="s">
        <v>122</v>
      </c>
      <c r="I147" s="48" t="s">
        <v>122</v>
      </c>
      <c r="J147" s="48" t="s">
        <v>122</v>
      </c>
      <c r="K147" s="48" t="s">
        <v>122</v>
      </c>
      <c r="L147" s="48" t="s">
        <v>122</v>
      </c>
      <c r="M147" s="48" t="s">
        <v>122</v>
      </c>
      <c r="N147" s="48" t="s">
        <v>122</v>
      </c>
      <c r="O147" s="64" t="s">
        <v>122</v>
      </c>
      <c r="P147" s="63" t="s">
        <v>122</v>
      </c>
      <c r="Q147" s="48" t="s">
        <v>122</v>
      </c>
      <c r="R147" s="48" t="s">
        <v>122</v>
      </c>
      <c r="S147" s="48" t="s">
        <v>122</v>
      </c>
      <c r="T147" s="48" t="s">
        <v>122</v>
      </c>
      <c r="U147" s="48" t="s">
        <v>122</v>
      </c>
      <c r="V147" s="48" t="s">
        <v>122</v>
      </c>
      <c r="W147" s="48" t="s">
        <v>122</v>
      </c>
      <c r="X147" s="48" t="s">
        <v>122</v>
      </c>
      <c r="Y147" s="64" t="s">
        <v>122</v>
      </c>
      <c r="Z147" s="63" t="s">
        <v>122</v>
      </c>
      <c r="AA147" s="48" t="s">
        <v>122</v>
      </c>
      <c r="AB147" s="48" t="s">
        <v>122</v>
      </c>
      <c r="AC147" s="48" t="s">
        <v>122</v>
      </c>
      <c r="AD147" s="48" t="s">
        <v>122</v>
      </c>
      <c r="AE147" s="48" t="s">
        <v>122</v>
      </c>
      <c r="AF147" s="48" t="s">
        <v>122</v>
      </c>
      <c r="AG147" s="48" t="s">
        <v>122</v>
      </c>
      <c r="AH147" s="48" t="s">
        <v>122</v>
      </c>
      <c r="AI147" s="64" t="s">
        <v>122</v>
      </c>
      <c r="AJ147" s="65" t="s">
        <v>122</v>
      </c>
      <c r="AK147" s="44" t="s">
        <v>122</v>
      </c>
      <c r="AL147" s="44" t="s">
        <v>122</v>
      </c>
      <c r="AM147" s="44" t="s">
        <v>122</v>
      </c>
      <c r="AN147" s="44" t="s">
        <v>122</v>
      </c>
      <c r="AO147" s="44" t="s">
        <v>122</v>
      </c>
      <c r="AP147" s="44" t="s">
        <v>122</v>
      </c>
      <c r="AQ147" s="44" t="s">
        <v>122</v>
      </c>
      <c r="AR147" s="44" t="s">
        <v>122</v>
      </c>
      <c r="AS147" s="66" t="s">
        <v>122</v>
      </c>
      <c r="AT147" s="65" t="s">
        <v>122</v>
      </c>
      <c r="AU147" s="44" t="s">
        <v>122</v>
      </c>
      <c r="AV147" s="44" t="s">
        <v>122</v>
      </c>
      <c r="AW147" s="44" t="s">
        <v>122</v>
      </c>
      <c r="AX147" s="44" t="s">
        <v>122</v>
      </c>
      <c r="AY147" s="44" t="s">
        <v>122</v>
      </c>
      <c r="AZ147" s="44" t="s">
        <v>122</v>
      </c>
      <c r="BA147" s="45" t="s">
        <v>122</v>
      </c>
      <c r="BB147" s="51">
        <f t="shared" si="0"/>
        <v>48</v>
      </c>
      <c r="BC147" s="47">
        <f t="shared" si="1"/>
        <v>0</v>
      </c>
      <c r="BD147" s="6">
        <f t="shared" si="2"/>
        <v>1</v>
      </c>
    </row>
    <row r="148" spans="1:56" x14ac:dyDescent="0.3">
      <c r="A148" s="1"/>
      <c r="B148" s="1"/>
      <c r="C148" s="1"/>
      <c r="D148" s="1"/>
      <c r="E148" s="25" t="s">
        <v>74</v>
      </c>
      <c r="F148" s="13">
        <f t="shared" ref="F148:BA148" si="9">COUNTA(F5:F147)</f>
        <v>110</v>
      </c>
      <c r="G148" s="7">
        <f t="shared" si="9"/>
        <v>109</v>
      </c>
      <c r="H148" s="7">
        <f t="shared" si="9"/>
        <v>108</v>
      </c>
      <c r="I148" s="7">
        <f t="shared" si="9"/>
        <v>108</v>
      </c>
      <c r="J148" s="7">
        <f t="shared" si="9"/>
        <v>109</v>
      </c>
      <c r="K148" s="7">
        <f t="shared" si="9"/>
        <v>110</v>
      </c>
      <c r="L148" s="7">
        <f t="shared" si="9"/>
        <v>108</v>
      </c>
      <c r="M148" s="7">
        <f t="shared" si="9"/>
        <v>110</v>
      </c>
      <c r="N148" s="7">
        <f t="shared" si="9"/>
        <v>110</v>
      </c>
      <c r="O148" s="24">
        <f t="shared" si="9"/>
        <v>109</v>
      </c>
      <c r="P148" s="13">
        <f t="shared" si="9"/>
        <v>110</v>
      </c>
      <c r="Q148" s="7">
        <f t="shared" si="9"/>
        <v>110</v>
      </c>
      <c r="R148" s="7">
        <f t="shared" si="9"/>
        <v>108</v>
      </c>
      <c r="S148" s="7">
        <f t="shared" si="9"/>
        <v>109</v>
      </c>
      <c r="T148" s="7">
        <f t="shared" si="9"/>
        <v>109</v>
      </c>
      <c r="U148" s="7">
        <f t="shared" si="9"/>
        <v>109</v>
      </c>
      <c r="V148" s="7">
        <f t="shared" si="9"/>
        <v>109</v>
      </c>
      <c r="W148" s="7">
        <f t="shared" si="9"/>
        <v>109</v>
      </c>
      <c r="X148" s="7">
        <f t="shared" si="9"/>
        <v>109</v>
      </c>
      <c r="Y148" s="24">
        <f t="shared" si="9"/>
        <v>109</v>
      </c>
      <c r="Z148" s="13">
        <f t="shared" si="9"/>
        <v>109</v>
      </c>
      <c r="AA148" s="7">
        <f t="shared" si="9"/>
        <v>109</v>
      </c>
      <c r="AB148" s="7">
        <f t="shared" si="9"/>
        <v>109</v>
      </c>
      <c r="AC148" s="7">
        <f t="shared" si="9"/>
        <v>109</v>
      </c>
      <c r="AD148" s="7">
        <f t="shared" si="9"/>
        <v>109</v>
      </c>
      <c r="AE148" s="7">
        <f t="shared" si="9"/>
        <v>109</v>
      </c>
      <c r="AF148" s="7">
        <f t="shared" si="9"/>
        <v>109</v>
      </c>
      <c r="AG148" s="7">
        <f t="shared" si="9"/>
        <v>107</v>
      </c>
      <c r="AH148" s="7">
        <f t="shared" si="9"/>
        <v>106</v>
      </c>
      <c r="AI148" s="24">
        <f t="shared" si="9"/>
        <v>106</v>
      </c>
      <c r="AJ148" s="13">
        <f t="shared" si="9"/>
        <v>108</v>
      </c>
      <c r="AK148" s="7">
        <f t="shared" si="9"/>
        <v>108</v>
      </c>
      <c r="AL148" s="7">
        <f t="shared" si="9"/>
        <v>107</v>
      </c>
      <c r="AM148" s="7">
        <f t="shared" si="9"/>
        <v>108</v>
      </c>
      <c r="AN148" s="7">
        <f t="shared" si="9"/>
        <v>107</v>
      </c>
      <c r="AO148" s="7">
        <f t="shared" si="9"/>
        <v>107</v>
      </c>
      <c r="AP148" s="7">
        <f t="shared" si="9"/>
        <v>104</v>
      </c>
      <c r="AQ148" s="7">
        <f t="shared" si="9"/>
        <v>105</v>
      </c>
      <c r="AR148" s="7">
        <f t="shared" si="9"/>
        <v>105</v>
      </c>
      <c r="AS148" s="24">
        <f t="shared" si="9"/>
        <v>105</v>
      </c>
      <c r="AT148" s="13">
        <f t="shared" si="9"/>
        <v>102</v>
      </c>
      <c r="AU148" s="7">
        <f t="shared" si="9"/>
        <v>102</v>
      </c>
      <c r="AV148" s="7">
        <f t="shared" si="9"/>
        <v>102</v>
      </c>
      <c r="AW148" s="7">
        <f t="shared" si="9"/>
        <v>102</v>
      </c>
      <c r="AX148" s="7">
        <f t="shared" si="9"/>
        <v>102</v>
      </c>
      <c r="AY148" s="7">
        <f t="shared" si="9"/>
        <v>101</v>
      </c>
      <c r="AZ148" s="7">
        <f t="shared" si="9"/>
        <v>101</v>
      </c>
      <c r="BA148" s="24">
        <f t="shared" si="9"/>
        <v>101</v>
      </c>
      <c r="BB148" s="1">
        <f>SUM(F148:BA148)</f>
        <v>5141</v>
      </c>
      <c r="BC148" s="1"/>
      <c r="BD148" s="1"/>
    </row>
    <row r="149" spans="1:56" x14ac:dyDescent="0.3">
      <c r="A149" s="1"/>
      <c r="B149" s="1"/>
      <c r="C149" s="1"/>
      <c r="D149" s="1"/>
      <c r="E149" s="22" t="s">
        <v>75</v>
      </c>
      <c r="F149" s="14">
        <f t="shared" ref="F149:BA149" si="10">COUNTBLANK(F5:F147)</f>
        <v>33</v>
      </c>
      <c r="G149" s="3">
        <f t="shared" si="10"/>
        <v>34</v>
      </c>
      <c r="H149" s="3">
        <f t="shared" si="10"/>
        <v>35</v>
      </c>
      <c r="I149" s="3">
        <f t="shared" si="10"/>
        <v>35</v>
      </c>
      <c r="J149" s="3">
        <f t="shared" si="10"/>
        <v>34</v>
      </c>
      <c r="K149" s="3">
        <f t="shared" si="10"/>
        <v>33</v>
      </c>
      <c r="L149" s="3">
        <f t="shared" si="10"/>
        <v>35</v>
      </c>
      <c r="M149" s="3">
        <f t="shared" si="10"/>
        <v>33</v>
      </c>
      <c r="N149" s="3">
        <f t="shared" si="10"/>
        <v>33</v>
      </c>
      <c r="O149" s="20">
        <f t="shared" si="10"/>
        <v>34</v>
      </c>
      <c r="P149" s="14">
        <f t="shared" si="10"/>
        <v>33</v>
      </c>
      <c r="Q149" s="3">
        <f t="shared" si="10"/>
        <v>33</v>
      </c>
      <c r="R149" s="3">
        <f t="shared" si="10"/>
        <v>35</v>
      </c>
      <c r="S149" s="3">
        <f t="shared" si="10"/>
        <v>34</v>
      </c>
      <c r="T149" s="3">
        <f t="shared" si="10"/>
        <v>34</v>
      </c>
      <c r="U149" s="3">
        <f t="shared" si="10"/>
        <v>34</v>
      </c>
      <c r="V149" s="3">
        <f t="shared" si="10"/>
        <v>34</v>
      </c>
      <c r="W149" s="3">
        <f t="shared" si="10"/>
        <v>34</v>
      </c>
      <c r="X149" s="3">
        <f t="shared" si="10"/>
        <v>34</v>
      </c>
      <c r="Y149" s="20">
        <f t="shared" si="10"/>
        <v>34</v>
      </c>
      <c r="Z149" s="14">
        <f t="shared" si="10"/>
        <v>34</v>
      </c>
      <c r="AA149" s="3">
        <f t="shared" si="10"/>
        <v>34</v>
      </c>
      <c r="AB149" s="3">
        <f t="shared" si="10"/>
        <v>34</v>
      </c>
      <c r="AC149" s="3">
        <f t="shared" si="10"/>
        <v>34</v>
      </c>
      <c r="AD149" s="3">
        <f t="shared" si="10"/>
        <v>34</v>
      </c>
      <c r="AE149" s="3">
        <f t="shared" si="10"/>
        <v>34</v>
      </c>
      <c r="AF149" s="3">
        <f t="shared" si="10"/>
        <v>34</v>
      </c>
      <c r="AG149" s="3">
        <f t="shared" si="10"/>
        <v>36</v>
      </c>
      <c r="AH149" s="3">
        <f t="shared" si="10"/>
        <v>37</v>
      </c>
      <c r="AI149" s="20">
        <f t="shared" si="10"/>
        <v>37</v>
      </c>
      <c r="AJ149" s="14">
        <f t="shared" si="10"/>
        <v>35</v>
      </c>
      <c r="AK149" s="3">
        <f t="shared" si="10"/>
        <v>35</v>
      </c>
      <c r="AL149" s="3">
        <f t="shared" si="10"/>
        <v>36</v>
      </c>
      <c r="AM149" s="3">
        <f t="shared" si="10"/>
        <v>35</v>
      </c>
      <c r="AN149" s="3">
        <f t="shared" si="10"/>
        <v>36</v>
      </c>
      <c r="AO149" s="3">
        <f t="shared" si="10"/>
        <v>36</v>
      </c>
      <c r="AP149" s="3">
        <f t="shared" si="10"/>
        <v>39</v>
      </c>
      <c r="AQ149" s="3">
        <f t="shared" si="10"/>
        <v>38</v>
      </c>
      <c r="AR149" s="3">
        <f t="shared" si="10"/>
        <v>38</v>
      </c>
      <c r="AS149" s="20">
        <f t="shared" si="10"/>
        <v>38</v>
      </c>
      <c r="AT149" s="14">
        <f t="shared" si="10"/>
        <v>41</v>
      </c>
      <c r="AU149" s="3">
        <f t="shared" si="10"/>
        <v>41</v>
      </c>
      <c r="AV149" s="3">
        <f t="shared" si="10"/>
        <v>41</v>
      </c>
      <c r="AW149" s="3">
        <f t="shared" si="10"/>
        <v>41</v>
      </c>
      <c r="AX149" s="3">
        <f t="shared" si="10"/>
        <v>41</v>
      </c>
      <c r="AY149" s="3">
        <f t="shared" si="10"/>
        <v>42</v>
      </c>
      <c r="AZ149" s="3">
        <f t="shared" si="10"/>
        <v>42</v>
      </c>
      <c r="BA149" s="20">
        <f t="shared" si="10"/>
        <v>42</v>
      </c>
      <c r="BB149" s="1"/>
      <c r="BC149" s="1">
        <f>COUNTIFS(F148:BA148,"&gt;0")*SUM(F148:F149)</f>
        <v>6864</v>
      </c>
      <c r="BD149" s="1"/>
    </row>
    <row r="150" spans="1:56" ht="17.25" thickBot="1" x14ac:dyDescent="0.35">
      <c r="A150" s="1"/>
      <c r="B150" s="1"/>
      <c r="C150" s="1"/>
      <c r="D150" s="1"/>
      <c r="E150" s="23" t="s">
        <v>76</v>
      </c>
      <c r="F150" s="21">
        <f t="shared" ref="F150:BA150" si="11">F148/(COUNTA($E$5:$E$147))</f>
        <v>0.76923076923076927</v>
      </c>
      <c r="G150" s="21">
        <f t="shared" si="11"/>
        <v>0.76223776223776218</v>
      </c>
      <c r="H150" s="21">
        <f t="shared" si="11"/>
        <v>0.75524475524475521</v>
      </c>
      <c r="I150" s="21">
        <f t="shared" si="11"/>
        <v>0.75524475524475521</v>
      </c>
      <c r="J150" s="21">
        <f t="shared" si="11"/>
        <v>0.76223776223776218</v>
      </c>
      <c r="K150" s="21">
        <f t="shared" si="11"/>
        <v>0.76923076923076927</v>
      </c>
      <c r="L150" s="21">
        <f t="shared" si="11"/>
        <v>0.75524475524475521</v>
      </c>
      <c r="M150" s="21">
        <f t="shared" si="11"/>
        <v>0.76923076923076927</v>
      </c>
      <c r="N150" s="21">
        <f t="shared" si="11"/>
        <v>0.76923076923076927</v>
      </c>
      <c r="O150" s="6">
        <f t="shared" si="11"/>
        <v>0.76223776223776218</v>
      </c>
      <c r="P150" s="21">
        <f t="shared" si="11"/>
        <v>0.76923076923076927</v>
      </c>
      <c r="Q150" s="21">
        <f t="shared" si="11"/>
        <v>0.76923076923076927</v>
      </c>
      <c r="R150" s="21">
        <f t="shared" si="11"/>
        <v>0.75524475524475521</v>
      </c>
      <c r="S150" s="21">
        <f t="shared" si="11"/>
        <v>0.76223776223776218</v>
      </c>
      <c r="T150" s="21">
        <f t="shared" si="11"/>
        <v>0.76223776223776218</v>
      </c>
      <c r="U150" s="21">
        <f t="shared" si="11"/>
        <v>0.76223776223776218</v>
      </c>
      <c r="V150" s="21">
        <f t="shared" si="11"/>
        <v>0.76223776223776218</v>
      </c>
      <c r="W150" s="21">
        <f t="shared" si="11"/>
        <v>0.76223776223776218</v>
      </c>
      <c r="X150" s="21">
        <f t="shared" si="11"/>
        <v>0.76223776223776218</v>
      </c>
      <c r="Y150" s="6">
        <f t="shared" si="11"/>
        <v>0.76223776223776218</v>
      </c>
      <c r="Z150" s="21">
        <f t="shared" si="11"/>
        <v>0.76223776223776218</v>
      </c>
      <c r="AA150" s="21">
        <f t="shared" si="11"/>
        <v>0.76223776223776218</v>
      </c>
      <c r="AB150" s="21">
        <f t="shared" si="11"/>
        <v>0.76223776223776218</v>
      </c>
      <c r="AC150" s="21">
        <f t="shared" si="11"/>
        <v>0.76223776223776218</v>
      </c>
      <c r="AD150" s="21">
        <f t="shared" si="11"/>
        <v>0.76223776223776218</v>
      </c>
      <c r="AE150" s="21">
        <f t="shared" si="11"/>
        <v>0.76223776223776218</v>
      </c>
      <c r="AF150" s="21">
        <f t="shared" si="11"/>
        <v>0.76223776223776218</v>
      </c>
      <c r="AG150" s="21">
        <f t="shared" si="11"/>
        <v>0.74825174825174823</v>
      </c>
      <c r="AH150" s="21">
        <f t="shared" si="11"/>
        <v>0.74125874125874125</v>
      </c>
      <c r="AI150" s="6">
        <f t="shared" si="11"/>
        <v>0.74125874125874125</v>
      </c>
      <c r="AJ150" s="21">
        <f t="shared" si="11"/>
        <v>0.75524475524475521</v>
      </c>
      <c r="AK150" s="21">
        <f t="shared" si="11"/>
        <v>0.75524475524475521</v>
      </c>
      <c r="AL150" s="21">
        <f t="shared" si="11"/>
        <v>0.74825174825174823</v>
      </c>
      <c r="AM150" s="21">
        <f t="shared" si="11"/>
        <v>0.75524475524475521</v>
      </c>
      <c r="AN150" s="21">
        <f t="shared" si="11"/>
        <v>0.74825174825174823</v>
      </c>
      <c r="AO150" s="21">
        <f t="shared" si="11"/>
        <v>0.74825174825174823</v>
      </c>
      <c r="AP150" s="21">
        <f t="shared" si="11"/>
        <v>0.72727272727272729</v>
      </c>
      <c r="AQ150" s="21">
        <f t="shared" si="11"/>
        <v>0.73426573426573427</v>
      </c>
      <c r="AR150" s="21">
        <f t="shared" si="11"/>
        <v>0.73426573426573427</v>
      </c>
      <c r="AS150" s="6">
        <f t="shared" si="11"/>
        <v>0.73426573426573427</v>
      </c>
      <c r="AT150" s="21">
        <f t="shared" si="11"/>
        <v>0.71328671328671334</v>
      </c>
      <c r="AU150" s="21">
        <f t="shared" si="11"/>
        <v>0.71328671328671334</v>
      </c>
      <c r="AV150" s="21">
        <f t="shared" si="11"/>
        <v>0.71328671328671334</v>
      </c>
      <c r="AW150" s="21">
        <f t="shared" si="11"/>
        <v>0.71328671328671334</v>
      </c>
      <c r="AX150" s="21">
        <f t="shared" si="11"/>
        <v>0.71328671328671334</v>
      </c>
      <c r="AY150" s="21">
        <f t="shared" si="11"/>
        <v>0.70629370629370625</v>
      </c>
      <c r="AZ150" s="21">
        <f t="shared" si="11"/>
        <v>0.70629370629370625</v>
      </c>
      <c r="BA150" s="6">
        <f t="shared" si="11"/>
        <v>0.70629370629370625</v>
      </c>
      <c r="BB150" s="1"/>
      <c r="BC150" s="1"/>
      <c r="BD150" s="26">
        <f>BB148/BC149</f>
        <v>0.74898018648018649</v>
      </c>
    </row>
    <row r="151" spans="1:5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>
        <f>COUNTIFS(BD5:BD147,"&gt;0.8")</f>
        <v>105</v>
      </c>
      <c r="BC152" s="1"/>
      <c r="BD152" s="26">
        <f>BB152/174</f>
        <v>0.60344827586206895</v>
      </c>
    </row>
    <row r="153" spans="1:5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x14ac:dyDescent="0.3">
      <c r="A154" s="1">
        <v>1</v>
      </c>
      <c r="B154" s="1" t="s">
        <v>371</v>
      </c>
      <c r="C154" s="1" t="s">
        <v>361</v>
      </c>
      <c r="D154" s="1" t="s">
        <v>363</v>
      </c>
      <c r="E154" s="1" t="s">
        <v>365</v>
      </c>
      <c r="F154" s="60" t="s">
        <v>122</v>
      </c>
      <c r="G154" s="56" t="s">
        <v>122</v>
      </c>
      <c r="H154" s="56" t="s">
        <v>122</v>
      </c>
      <c r="I154" s="56" t="s">
        <v>122</v>
      </c>
      <c r="J154" s="56" t="s">
        <v>122</v>
      </c>
      <c r="K154" s="56" t="s">
        <v>122</v>
      </c>
      <c r="L154" s="56" t="s">
        <v>122</v>
      </c>
      <c r="M154" s="56" t="s">
        <v>122</v>
      </c>
      <c r="N154" s="56" t="s">
        <v>122</v>
      </c>
      <c r="O154" s="59" t="s">
        <v>122</v>
      </c>
      <c r="P154" s="57" t="s">
        <v>122</v>
      </c>
      <c r="Q154" s="54" t="s">
        <v>122</v>
      </c>
      <c r="R154" s="54" t="s">
        <v>122</v>
      </c>
      <c r="S154" s="54" t="s">
        <v>122</v>
      </c>
      <c r="T154" s="54" t="s">
        <v>122</v>
      </c>
      <c r="U154" s="54" t="s">
        <v>122</v>
      </c>
      <c r="V154" s="54" t="s">
        <v>122</v>
      </c>
      <c r="W154" s="54" t="s">
        <v>122</v>
      </c>
      <c r="X154" s="54" t="s">
        <v>122</v>
      </c>
      <c r="Y154" s="58" t="s">
        <v>122</v>
      </c>
      <c r="Z154" s="57" t="s">
        <v>122</v>
      </c>
      <c r="AA154" s="54" t="s">
        <v>122</v>
      </c>
      <c r="AB154" s="54" t="s">
        <v>122</v>
      </c>
      <c r="AC154" s="54" t="s">
        <v>122</v>
      </c>
      <c r="AD154" s="54" t="s">
        <v>122</v>
      </c>
      <c r="AE154" s="54" t="s">
        <v>122</v>
      </c>
      <c r="AF154" s="54" t="s">
        <v>122</v>
      </c>
      <c r="AG154" s="54" t="s">
        <v>122</v>
      </c>
      <c r="AH154" s="54" t="s">
        <v>122</v>
      </c>
      <c r="AI154" s="58" t="s">
        <v>122</v>
      </c>
      <c r="AJ154" s="57" t="s">
        <v>122</v>
      </c>
      <c r="AK154" s="54" t="s">
        <v>122</v>
      </c>
      <c r="AL154" s="54" t="s">
        <v>122</v>
      </c>
      <c r="AM154" s="54" t="s">
        <v>122</v>
      </c>
      <c r="AN154" s="54" t="s">
        <v>122</v>
      </c>
      <c r="AO154" s="54" t="s">
        <v>122</v>
      </c>
      <c r="AP154" s="54" t="s">
        <v>122</v>
      </c>
      <c r="AQ154" s="54" t="s">
        <v>122</v>
      </c>
      <c r="AR154" s="54" t="s">
        <v>122</v>
      </c>
      <c r="AS154" s="58" t="s">
        <v>122</v>
      </c>
      <c r="AT154" s="57" t="s">
        <v>122</v>
      </c>
      <c r="AU154" s="54" t="s">
        <v>122</v>
      </c>
      <c r="AV154" s="54" t="s">
        <v>122</v>
      </c>
      <c r="AW154" s="54" t="s">
        <v>122</v>
      </c>
      <c r="AX154" s="54" t="s">
        <v>122</v>
      </c>
      <c r="AY154" s="54" t="s">
        <v>122</v>
      </c>
      <c r="AZ154" s="54" t="s">
        <v>122</v>
      </c>
      <c r="BA154" s="55" t="s">
        <v>122</v>
      </c>
      <c r="BB154" s="14">
        <f t="shared" ref="BB154" si="12">COUNTA(F154:BA154)</f>
        <v>48</v>
      </c>
      <c r="BC154" s="52">
        <f t="shared" ref="BC154" si="13">COUNTBLANK(F154:BA154)</f>
        <v>0</v>
      </c>
      <c r="BD154" s="5">
        <f t="shared" ref="BD154" si="14">BB154/48</f>
        <v>1</v>
      </c>
    </row>
    <row r="155" spans="1:56" x14ac:dyDescent="0.3">
      <c r="A155" s="1">
        <v>2</v>
      </c>
      <c r="B155" s="1" t="s">
        <v>429</v>
      </c>
      <c r="C155" s="1" t="s">
        <v>362</v>
      </c>
      <c r="D155" s="1" t="s">
        <v>364</v>
      </c>
      <c r="E155" s="1" t="s">
        <v>366</v>
      </c>
      <c r="F155" s="60" t="s">
        <v>122</v>
      </c>
      <c r="G155" s="56" t="s">
        <v>122</v>
      </c>
      <c r="H155" s="56" t="s">
        <v>122</v>
      </c>
      <c r="I155" s="56" t="s">
        <v>122</v>
      </c>
      <c r="J155" s="56" t="s">
        <v>122</v>
      </c>
      <c r="K155" s="56" t="s">
        <v>122</v>
      </c>
      <c r="L155" s="56" t="s">
        <v>122</v>
      </c>
      <c r="M155" s="56" t="s">
        <v>122</v>
      </c>
      <c r="N155" s="56" t="s">
        <v>122</v>
      </c>
      <c r="O155" s="59" t="s">
        <v>122</v>
      </c>
      <c r="P155" s="57"/>
      <c r="Q155" s="54"/>
      <c r="R155" s="54"/>
      <c r="S155" s="54"/>
      <c r="T155" s="54"/>
      <c r="U155" s="54"/>
      <c r="V155" s="54"/>
      <c r="W155" s="54"/>
      <c r="X155" s="54"/>
      <c r="Y155" s="58"/>
      <c r="Z155" s="38"/>
      <c r="AA155" s="54"/>
      <c r="AB155" s="54"/>
      <c r="AC155" s="54"/>
      <c r="AD155" s="54"/>
      <c r="AE155" s="54"/>
      <c r="AF155" s="54"/>
      <c r="AG155" s="54"/>
      <c r="AH155" s="54"/>
      <c r="AI155" s="36"/>
      <c r="AJ155" s="57"/>
      <c r="AK155" s="54"/>
      <c r="AL155" s="54"/>
      <c r="AM155" s="54"/>
      <c r="AN155" s="54"/>
      <c r="AO155" s="54"/>
      <c r="AP155" s="54"/>
      <c r="AQ155" s="54"/>
      <c r="AR155" s="54"/>
      <c r="AS155" s="58"/>
      <c r="AT155" s="38"/>
      <c r="AU155" s="54"/>
      <c r="AV155" s="54"/>
      <c r="AW155" s="54"/>
      <c r="AX155" s="54"/>
      <c r="AY155" s="54"/>
      <c r="AZ155" s="54"/>
      <c r="BA155" s="55"/>
      <c r="BB155" s="14">
        <f t="shared" ref="BB155:BB157" si="15">COUNTA(F155:BA155)</f>
        <v>10</v>
      </c>
      <c r="BC155" s="52">
        <f t="shared" ref="BC155:BC157" si="16">COUNTBLANK(F155:BA155)</f>
        <v>38</v>
      </c>
      <c r="BD155" s="5">
        <f t="shared" ref="BD155:BD157" si="17">BB155/48</f>
        <v>0.20833333333333334</v>
      </c>
    </row>
    <row r="156" spans="1:56" x14ac:dyDescent="0.3">
      <c r="A156" s="1">
        <v>3</v>
      </c>
      <c r="B156" s="1" t="s">
        <v>428</v>
      </c>
      <c r="C156" s="1" t="s">
        <v>367</v>
      </c>
      <c r="D156" s="1" t="s">
        <v>368</v>
      </c>
      <c r="E156" s="1" t="s">
        <v>369</v>
      </c>
      <c r="F156" s="31"/>
      <c r="G156" s="56"/>
      <c r="H156" s="56"/>
      <c r="I156" s="54"/>
      <c r="J156" s="54"/>
      <c r="K156" s="54"/>
      <c r="L156" s="54"/>
      <c r="M156" s="54"/>
      <c r="N156" s="54"/>
      <c r="O156" s="36"/>
      <c r="P156" s="57"/>
      <c r="Q156" s="54"/>
      <c r="R156" s="54"/>
      <c r="S156" s="54"/>
      <c r="T156" s="54"/>
      <c r="U156" s="54" t="s">
        <v>122</v>
      </c>
      <c r="V156" s="54" t="s">
        <v>122</v>
      </c>
      <c r="W156" s="54" t="s">
        <v>122</v>
      </c>
      <c r="X156" s="54" t="s">
        <v>122</v>
      </c>
      <c r="Y156" s="58" t="s">
        <v>122</v>
      </c>
      <c r="Z156" s="57" t="s">
        <v>122</v>
      </c>
      <c r="AA156" s="54" t="s">
        <v>122</v>
      </c>
      <c r="AB156" s="54" t="s">
        <v>122</v>
      </c>
      <c r="AC156" s="54" t="s">
        <v>122</v>
      </c>
      <c r="AD156" s="54" t="s">
        <v>122</v>
      </c>
      <c r="AE156" s="54" t="s">
        <v>122</v>
      </c>
      <c r="AF156" s="54" t="s">
        <v>122</v>
      </c>
      <c r="AG156" s="54" t="s">
        <v>122</v>
      </c>
      <c r="AH156" s="54" t="s">
        <v>122</v>
      </c>
      <c r="AI156" s="58" t="s">
        <v>122</v>
      </c>
      <c r="AJ156" s="57" t="s">
        <v>122</v>
      </c>
      <c r="AK156" s="54" t="s">
        <v>122</v>
      </c>
      <c r="AL156" s="54" t="s">
        <v>122</v>
      </c>
      <c r="AM156" s="54" t="s">
        <v>122</v>
      </c>
      <c r="AN156" s="54" t="s">
        <v>122</v>
      </c>
      <c r="AO156" s="54" t="s">
        <v>122</v>
      </c>
      <c r="AP156" s="54" t="s">
        <v>122</v>
      </c>
      <c r="AQ156" s="54" t="s">
        <v>122</v>
      </c>
      <c r="AR156" s="54" t="s">
        <v>122</v>
      </c>
      <c r="AS156" s="58" t="s">
        <v>122</v>
      </c>
      <c r="AT156" s="57" t="s">
        <v>122</v>
      </c>
      <c r="AU156" s="54" t="s">
        <v>122</v>
      </c>
      <c r="AV156" s="54" t="s">
        <v>122</v>
      </c>
      <c r="AW156" s="54" t="s">
        <v>122</v>
      </c>
      <c r="AX156" s="54" t="s">
        <v>122</v>
      </c>
      <c r="AY156" s="54" t="s">
        <v>122</v>
      </c>
      <c r="AZ156" s="54" t="s">
        <v>122</v>
      </c>
      <c r="BA156" s="55" t="s">
        <v>122</v>
      </c>
      <c r="BB156" s="14">
        <f t="shared" si="15"/>
        <v>33</v>
      </c>
      <c r="BC156" s="52">
        <f t="shared" si="16"/>
        <v>15</v>
      </c>
      <c r="BD156" s="5">
        <f t="shared" si="17"/>
        <v>0.6875</v>
      </c>
    </row>
    <row r="157" spans="1:56" x14ac:dyDescent="0.3">
      <c r="A157" s="1">
        <v>4</v>
      </c>
      <c r="B157" s="1" t="s">
        <v>424</v>
      </c>
      <c r="C157" s="1" t="s">
        <v>372</v>
      </c>
      <c r="D157" s="1" t="s">
        <v>373</v>
      </c>
      <c r="E157" s="1" t="s">
        <v>374</v>
      </c>
      <c r="F157" s="60" t="s">
        <v>122</v>
      </c>
      <c r="G157" s="56" t="s">
        <v>122</v>
      </c>
      <c r="H157" s="56" t="s">
        <v>122</v>
      </c>
      <c r="I157" s="56" t="s">
        <v>122</v>
      </c>
      <c r="J157" s="56" t="s">
        <v>122</v>
      </c>
      <c r="K157" s="56" t="s">
        <v>122</v>
      </c>
      <c r="L157" s="56" t="s">
        <v>122</v>
      </c>
      <c r="M157" s="56" t="s">
        <v>122</v>
      </c>
      <c r="N157" s="56" t="s">
        <v>122</v>
      </c>
      <c r="O157" s="59" t="s">
        <v>122</v>
      </c>
      <c r="P157" s="57" t="s">
        <v>122</v>
      </c>
      <c r="Q157" s="54" t="s">
        <v>122</v>
      </c>
      <c r="R157" s="54" t="s">
        <v>122</v>
      </c>
      <c r="S157" s="54" t="s">
        <v>122</v>
      </c>
      <c r="T157" s="54" t="s">
        <v>122</v>
      </c>
      <c r="U157" s="54" t="s">
        <v>122</v>
      </c>
      <c r="V157" s="54" t="s">
        <v>122</v>
      </c>
      <c r="W157" s="54" t="s">
        <v>122</v>
      </c>
      <c r="X157" s="54" t="s">
        <v>122</v>
      </c>
      <c r="Y157" s="58" t="s">
        <v>122</v>
      </c>
      <c r="Z157" s="57" t="s">
        <v>122</v>
      </c>
      <c r="AA157" s="54" t="s">
        <v>122</v>
      </c>
      <c r="AB157" s="54" t="s">
        <v>122</v>
      </c>
      <c r="AC157" s="54" t="s">
        <v>122</v>
      </c>
      <c r="AD157" s="54" t="s">
        <v>122</v>
      </c>
      <c r="AE157" s="54" t="s">
        <v>122</v>
      </c>
      <c r="AF157" s="54" t="s">
        <v>122</v>
      </c>
      <c r="AG157" s="54" t="s">
        <v>122</v>
      </c>
      <c r="AH157" s="54" t="s">
        <v>122</v>
      </c>
      <c r="AI157" s="58" t="s">
        <v>122</v>
      </c>
      <c r="AJ157" s="57" t="s">
        <v>122</v>
      </c>
      <c r="AK157" s="54" t="s">
        <v>122</v>
      </c>
      <c r="AL157" s="54" t="s">
        <v>122</v>
      </c>
      <c r="AM157" s="54" t="s">
        <v>122</v>
      </c>
      <c r="AN157" s="54" t="s">
        <v>122</v>
      </c>
      <c r="AO157" s="54" t="s">
        <v>122</v>
      </c>
      <c r="AP157" s="54" t="s">
        <v>122</v>
      </c>
      <c r="AQ157" s="54" t="s">
        <v>122</v>
      </c>
      <c r="AR157" s="54" t="s">
        <v>122</v>
      </c>
      <c r="AS157" s="58" t="s">
        <v>122</v>
      </c>
      <c r="AT157" s="57" t="s">
        <v>122</v>
      </c>
      <c r="AU157" s="54" t="s">
        <v>122</v>
      </c>
      <c r="AV157" s="54" t="s">
        <v>122</v>
      </c>
      <c r="AW157" s="54" t="s">
        <v>122</v>
      </c>
      <c r="AX157" s="54" t="s">
        <v>122</v>
      </c>
      <c r="AY157" s="54" t="s">
        <v>122</v>
      </c>
      <c r="AZ157" s="54" t="s">
        <v>122</v>
      </c>
      <c r="BA157" s="55" t="s">
        <v>122</v>
      </c>
      <c r="BB157" s="14">
        <f t="shared" si="15"/>
        <v>48</v>
      </c>
      <c r="BC157" s="52">
        <f t="shared" si="16"/>
        <v>0</v>
      </c>
      <c r="BD157" s="5">
        <f t="shared" si="17"/>
        <v>1</v>
      </c>
    </row>
    <row r="158" spans="1:56" x14ac:dyDescent="0.3">
      <c r="A158" s="1">
        <v>5</v>
      </c>
      <c r="B158" s="1" t="s">
        <v>424</v>
      </c>
      <c r="C158" s="1" t="s">
        <v>376</v>
      </c>
      <c r="D158" s="1" t="s">
        <v>379</v>
      </c>
      <c r="E158" s="1" t="s">
        <v>383</v>
      </c>
      <c r="F158" s="60" t="s">
        <v>122</v>
      </c>
      <c r="G158" s="56" t="s">
        <v>122</v>
      </c>
      <c r="H158" s="56" t="s">
        <v>122</v>
      </c>
      <c r="I158" s="56" t="s">
        <v>122</v>
      </c>
      <c r="J158" s="56" t="s">
        <v>122</v>
      </c>
      <c r="K158" s="56" t="s">
        <v>122</v>
      </c>
      <c r="L158" s="56" t="s">
        <v>122</v>
      </c>
      <c r="M158" s="56" t="s">
        <v>122</v>
      </c>
      <c r="N158" s="56" t="s">
        <v>122</v>
      </c>
      <c r="O158" s="59" t="s">
        <v>122</v>
      </c>
      <c r="P158" s="57" t="s">
        <v>122</v>
      </c>
      <c r="Q158" s="54" t="s">
        <v>122</v>
      </c>
      <c r="R158" s="54" t="s">
        <v>122</v>
      </c>
      <c r="S158" s="54" t="s">
        <v>122</v>
      </c>
      <c r="T158" s="54" t="s">
        <v>122</v>
      </c>
      <c r="U158" s="54" t="s">
        <v>122</v>
      </c>
      <c r="V158" s="54" t="s">
        <v>122</v>
      </c>
      <c r="W158" s="54" t="s">
        <v>122</v>
      </c>
      <c r="X158" s="54" t="s">
        <v>122</v>
      </c>
      <c r="Y158" s="58" t="s">
        <v>122</v>
      </c>
      <c r="Z158" s="57" t="s">
        <v>122</v>
      </c>
      <c r="AA158" s="54" t="s">
        <v>122</v>
      </c>
      <c r="AB158" s="54" t="s">
        <v>122</v>
      </c>
      <c r="AC158" s="54" t="s">
        <v>122</v>
      </c>
      <c r="AD158" s="54" t="s">
        <v>122</v>
      </c>
      <c r="AE158" s="54" t="s">
        <v>122</v>
      </c>
      <c r="AF158" s="54" t="s">
        <v>122</v>
      </c>
      <c r="AG158" s="54" t="s">
        <v>122</v>
      </c>
      <c r="AH158" s="54" t="s">
        <v>122</v>
      </c>
      <c r="AI158" s="58" t="s">
        <v>122</v>
      </c>
      <c r="AJ158" s="57" t="s">
        <v>122</v>
      </c>
      <c r="AK158" s="54" t="s">
        <v>122</v>
      </c>
      <c r="AL158" s="54" t="s">
        <v>122</v>
      </c>
      <c r="AM158" s="54" t="s">
        <v>122</v>
      </c>
      <c r="AN158" s="54" t="s">
        <v>122</v>
      </c>
      <c r="AO158" s="54" t="s">
        <v>122</v>
      </c>
      <c r="AP158" s="54" t="s">
        <v>122</v>
      </c>
      <c r="AQ158" s="54" t="s">
        <v>122</v>
      </c>
      <c r="AR158" s="54" t="s">
        <v>122</v>
      </c>
      <c r="AS158" s="58" t="s">
        <v>122</v>
      </c>
      <c r="AT158" s="57" t="s">
        <v>122</v>
      </c>
      <c r="AU158" s="54" t="s">
        <v>122</v>
      </c>
      <c r="AV158" s="54" t="s">
        <v>122</v>
      </c>
      <c r="AW158" s="54" t="s">
        <v>122</v>
      </c>
      <c r="AX158" s="54" t="s">
        <v>122</v>
      </c>
      <c r="AY158" s="54" t="s">
        <v>122</v>
      </c>
      <c r="AZ158" s="54" t="s">
        <v>122</v>
      </c>
      <c r="BA158" s="55" t="s">
        <v>122</v>
      </c>
      <c r="BB158" s="14">
        <f t="shared" ref="BB158:BB161" si="18">COUNTA(F158:BA158)</f>
        <v>48</v>
      </c>
      <c r="BC158" s="52">
        <f t="shared" ref="BC158:BC161" si="19">COUNTBLANK(F158:BA158)</f>
        <v>0</v>
      </c>
      <c r="BD158" s="5">
        <f t="shared" ref="BD158:BD161" si="20">BB158/48</f>
        <v>1</v>
      </c>
    </row>
    <row r="159" spans="1:56" x14ac:dyDescent="0.3">
      <c r="A159" s="1">
        <v>6</v>
      </c>
      <c r="B159" s="1" t="s">
        <v>424</v>
      </c>
      <c r="C159" s="1" t="s">
        <v>376</v>
      </c>
      <c r="D159" s="1" t="s">
        <v>380</v>
      </c>
      <c r="E159" s="1" t="s">
        <v>384</v>
      </c>
      <c r="F159" s="60" t="s">
        <v>122</v>
      </c>
      <c r="G159" s="56" t="s">
        <v>122</v>
      </c>
      <c r="H159" s="56" t="s">
        <v>122</v>
      </c>
      <c r="I159" s="56" t="s">
        <v>122</v>
      </c>
      <c r="J159" s="56" t="s">
        <v>122</v>
      </c>
      <c r="K159" s="56" t="s">
        <v>122</v>
      </c>
      <c r="L159" s="56" t="s">
        <v>122</v>
      </c>
      <c r="M159" s="56" t="s">
        <v>122</v>
      </c>
      <c r="N159" s="56" t="s">
        <v>122</v>
      </c>
      <c r="O159" s="59" t="s">
        <v>122</v>
      </c>
      <c r="P159" s="57" t="s">
        <v>122</v>
      </c>
      <c r="Q159" s="54" t="s">
        <v>122</v>
      </c>
      <c r="R159" s="54" t="s">
        <v>122</v>
      </c>
      <c r="S159" s="54" t="s">
        <v>122</v>
      </c>
      <c r="T159" s="54" t="s">
        <v>122</v>
      </c>
      <c r="U159" s="54" t="s">
        <v>122</v>
      </c>
      <c r="V159" s="54" t="s">
        <v>122</v>
      </c>
      <c r="W159" s="54" t="s">
        <v>122</v>
      </c>
      <c r="X159" s="54" t="s">
        <v>122</v>
      </c>
      <c r="Y159" s="58" t="s">
        <v>122</v>
      </c>
      <c r="Z159" s="57" t="s">
        <v>122</v>
      </c>
      <c r="AA159" s="54" t="s">
        <v>122</v>
      </c>
      <c r="AB159" s="54" t="s">
        <v>122</v>
      </c>
      <c r="AC159" s="54" t="s">
        <v>122</v>
      </c>
      <c r="AD159" s="54" t="s">
        <v>122</v>
      </c>
      <c r="AE159" s="54" t="s">
        <v>122</v>
      </c>
      <c r="AF159" s="54" t="s">
        <v>122</v>
      </c>
      <c r="AG159" s="54" t="s">
        <v>122</v>
      </c>
      <c r="AH159" s="54" t="s">
        <v>122</v>
      </c>
      <c r="AI159" s="58" t="s">
        <v>122</v>
      </c>
      <c r="AJ159" s="57" t="s">
        <v>122</v>
      </c>
      <c r="AK159" s="54" t="s">
        <v>122</v>
      </c>
      <c r="AL159" s="54" t="s">
        <v>122</v>
      </c>
      <c r="AM159" s="54" t="s">
        <v>122</v>
      </c>
      <c r="AN159" s="54" t="s">
        <v>122</v>
      </c>
      <c r="AO159" s="54" t="s">
        <v>122</v>
      </c>
      <c r="AP159" s="54" t="s">
        <v>122</v>
      </c>
      <c r="AQ159" s="54" t="s">
        <v>122</v>
      </c>
      <c r="AR159" s="54" t="s">
        <v>122</v>
      </c>
      <c r="AS159" s="58" t="s">
        <v>122</v>
      </c>
      <c r="AT159" s="57" t="s">
        <v>122</v>
      </c>
      <c r="AU159" s="54" t="s">
        <v>122</v>
      </c>
      <c r="AV159" s="54" t="s">
        <v>122</v>
      </c>
      <c r="AW159" s="54" t="s">
        <v>122</v>
      </c>
      <c r="AX159" s="54" t="s">
        <v>122</v>
      </c>
      <c r="AY159" s="54" t="s">
        <v>122</v>
      </c>
      <c r="AZ159" s="54" t="s">
        <v>122</v>
      </c>
      <c r="BA159" s="55" t="s">
        <v>122</v>
      </c>
      <c r="BB159" s="14">
        <f t="shared" si="18"/>
        <v>48</v>
      </c>
      <c r="BC159" s="52">
        <f t="shared" si="19"/>
        <v>0</v>
      </c>
      <c r="BD159" s="5">
        <f t="shared" si="20"/>
        <v>1</v>
      </c>
    </row>
    <row r="160" spans="1:56" x14ac:dyDescent="0.3">
      <c r="A160" s="1">
        <v>7</v>
      </c>
      <c r="B160" s="1" t="s">
        <v>424</v>
      </c>
      <c r="C160" s="1" t="s">
        <v>377</v>
      </c>
      <c r="D160" s="1" t="s">
        <v>381</v>
      </c>
      <c r="E160" s="1" t="s">
        <v>385</v>
      </c>
      <c r="F160" s="60" t="s">
        <v>122</v>
      </c>
      <c r="G160" s="56" t="s">
        <v>122</v>
      </c>
      <c r="H160" s="56" t="s">
        <v>122</v>
      </c>
      <c r="I160" s="56" t="s">
        <v>122</v>
      </c>
      <c r="J160" s="56" t="s">
        <v>122</v>
      </c>
      <c r="K160" s="56" t="s">
        <v>122</v>
      </c>
      <c r="L160" s="56" t="s">
        <v>122</v>
      </c>
      <c r="M160" s="56" t="s">
        <v>122</v>
      </c>
      <c r="N160" s="56" t="s">
        <v>122</v>
      </c>
      <c r="O160" s="59" t="s">
        <v>122</v>
      </c>
      <c r="P160" s="57" t="s">
        <v>122</v>
      </c>
      <c r="Q160" s="54" t="s">
        <v>122</v>
      </c>
      <c r="R160" s="54" t="s">
        <v>122</v>
      </c>
      <c r="S160" s="54" t="s">
        <v>122</v>
      </c>
      <c r="T160" s="54" t="s">
        <v>122</v>
      </c>
      <c r="U160" s="54" t="s">
        <v>122</v>
      </c>
      <c r="V160" s="54" t="s">
        <v>122</v>
      </c>
      <c r="W160" s="54" t="s">
        <v>122</v>
      </c>
      <c r="X160" s="54" t="s">
        <v>122</v>
      </c>
      <c r="Y160" s="58" t="s">
        <v>122</v>
      </c>
      <c r="Z160" s="57" t="s">
        <v>122</v>
      </c>
      <c r="AA160" s="54" t="s">
        <v>122</v>
      </c>
      <c r="AB160" s="54" t="s">
        <v>122</v>
      </c>
      <c r="AC160" s="54" t="s">
        <v>122</v>
      </c>
      <c r="AD160" s="54" t="s">
        <v>122</v>
      </c>
      <c r="AE160" s="54" t="s">
        <v>122</v>
      </c>
      <c r="AF160" s="54" t="s">
        <v>122</v>
      </c>
      <c r="AG160" s="54" t="s">
        <v>122</v>
      </c>
      <c r="AH160" s="54" t="s">
        <v>122</v>
      </c>
      <c r="AI160" s="58" t="s">
        <v>122</v>
      </c>
      <c r="AJ160" s="57" t="s">
        <v>122</v>
      </c>
      <c r="AK160" s="54" t="s">
        <v>122</v>
      </c>
      <c r="AL160" s="54" t="s">
        <v>122</v>
      </c>
      <c r="AM160" s="54" t="s">
        <v>122</v>
      </c>
      <c r="AN160" s="54" t="s">
        <v>122</v>
      </c>
      <c r="AO160" s="54" t="s">
        <v>122</v>
      </c>
      <c r="AP160" s="54" t="s">
        <v>122</v>
      </c>
      <c r="AQ160" s="54" t="s">
        <v>122</v>
      </c>
      <c r="AR160" s="54" t="s">
        <v>122</v>
      </c>
      <c r="AS160" s="58" t="s">
        <v>122</v>
      </c>
      <c r="AT160" s="57" t="s">
        <v>122</v>
      </c>
      <c r="AU160" s="54" t="s">
        <v>122</v>
      </c>
      <c r="AV160" s="54" t="s">
        <v>122</v>
      </c>
      <c r="AW160" s="54" t="s">
        <v>122</v>
      </c>
      <c r="AX160" s="54" t="s">
        <v>122</v>
      </c>
      <c r="AY160" s="54" t="s">
        <v>122</v>
      </c>
      <c r="AZ160" s="54" t="s">
        <v>122</v>
      </c>
      <c r="BA160" s="55" t="s">
        <v>122</v>
      </c>
      <c r="BB160" s="14">
        <f t="shared" si="18"/>
        <v>48</v>
      </c>
      <c r="BC160" s="52">
        <f t="shared" si="19"/>
        <v>0</v>
      </c>
      <c r="BD160" s="5">
        <f t="shared" si="20"/>
        <v>1</v>
      </c>
    </row>
    <row r="161" spans="1:56" x14ac:dyDescent="0.3">
      <c r="A161" s="1">
        <v>8</v>
      </c>
      <c r="B161" s="1" t="s">
        <v>424</v>
      </c>
      <c r="C161" s="1" t="s">
        <v>378</v>
      </c>
      <c r="D161" s="1" t="s">
        <v>382</v>
      </c>
      <c r="E161" s="1" t="s">
        <v>386</v>
      </c>
      <c r="F161" s="60" t="s">
        <v>122</v>
      </c>
      <c r="G161" s="56" t="s">
        <v>122</v>
      </c>
      <c r="H161" s="56" t="s">
        <v>122</v>
      </c>
      <c r="I161" s="56" t="s">
        <v>122</v>
      </c>
      <c r="J161" s="56" t="s">
        <v>122</v>
      </c>
      <c r="K161" s="56" t="s">
        <v>122</v>
      </c>
      <c r="L161" s="56" t="s">
        <v>122</v>
      </c>
      <c r="M161" s="56" t="s">
        <v>122</v>
      </c>
      <c r="N161" s="56" t="s">
        <v>122</v>
      </c>
      <c r="O161" s="59" t="s">
        <v>122</v>
      </c>
      <c r="P161" s="57" t="s">
        <v>122</v>
      </c>
      <c r="Q161" s="54" t="s">
        <v>122</v>
      </c>
      <c r="R161" s="54" t="s">
        <v>122</v>
      </c>
      <c r="S161" s="54" t="s">
        <v>122</v>
      </c>
      <c r="T161" s="54" t="s">
        <v>122</v>
      </c>
      <c r="U161" s="54" t="s">
        <v>122</v>
      </c>
      <c r="V161" s="54" t="s">
        <v>122</v>
      </c>
      <c r="W161" s="54" t="s">
        <v>122</v>
      </c>
      <c r="X161" s="54" t="s">
        <v>122</v>
      </c>
      <c r="Y161" s="58" t="s">
        <v>122</v>
      </c>
      <c r="Z161" s="57" t="s">
        <v>122</v>
      </c>
      <c r="AA161" s="54" t="s">
        <v>122</v>
      </c>
      <c r="AB161" s="54" t="s">
        <v>122</v>
      </c>
      <c r="AC161" s="54" t="s">
        <v>122</v>
      </c>
      <c r="AD161" s="54" t="s">
        <v>122</v>
      </c>
      <c r="AE161" s="54" t="s">
        <v>122</v>
      </c>
      <c r="AF161" s="54" t="s">
        <v>122</v>
      </c>
      <c r="AG161" s="54" t="s">
        <v>122</v>
      </c>
      <c r="AH161" s="54" t="s">
        <v>122</v>
      </c>
      <c r="AI161" s="58" t="s">
        <v>122</v>
      </c>
      <c r="AJ161" s="57" t="s">
        <v>122</v>
      </c>
      <c r="AK161" s="54" t="s">
        <v>122</v>
      </c>
      <c r="AL161" s="54" t="s">
        <v>122</v>
      </c>
      <c r="AM161" s="54" t="s">
        <v>122</v>
      </c>
      <c r="AN161" s="54" t="s">
        <v>122</v>
      </c>
      <c r="AO161" s="54" t="s">
        <v>122</v>
      </c>
      <c r="AP161" s="54" t="s">
        <v>122</v>
      </c>
      <c r="AQ161" s="54" t="s">
        <v>122</v>
      </c>
      <c r="AR161" s="54" t="s">
        <v>122</v>
      </c>
      <c r="AS161" s="58" t="s">
        <v>122</v>
      </c>
      <c r="AT161" s="57" t="s">
        <v>122</v>
      </c>
      <c r="AU161" s="54" t="s">
        <v>122</v>
      </c>
      <c r="AV161" s="54" t="s">
        <v>122</v>
      </c>
      <c r="AW161" s="54" t="s">
        <v>122</v>
      </c>
      <c r="AX161" s="54" t="s">
        <v>122</v>
      </c>
      <c r="AY161" s="54" t="s">
        <v>122</v>
      </c>
      <c r="AZ161" s="54" t="s">
        <v>122</v>
      </c>
      <c r="BA161" s="55" t="s">
        <v>122</v>
      </c>
      <c r="BB161" s="14">
        <f t="shared" si="18"/>
        <v>48</v>
      </c>
      <c r="BC161" s="52">
        <f t="shared" si="19"/>
        <v>0</v>
      </c>
      <c r="BD161" s="5">
        <f t="shared" si="20"/>
        <v>1</v>
      </c>
    </row>
    <row r="162" spans="1:56" x14ac:dyDescent="0.3">
      <c r="A162" s="1">
        <v>9</v>
      </c>
      <c r="C162" s="1" t="s">
        <v>387</v>
      </c>
      <c r="D162" s="1" t="s">
        <v>388</v>
      </c>
      <c r="E162" s="1" t="s">
        <v>389</v>
      </c>
      <c r="F162" s="60" t="s">
        <v>122</v>
      </c>
      <c r="G162" s="56" t="s">
        <v>122</v>
      </c>
      <c r="H162" s="56" t="s">
        <v>122</v>
      </c>
      <c r="I162" s="56" t="s">
        <v>122</v>
      </c>
      <c r="J162" s="56" t="s">
        <v>122</v>
      </c>
      <c r="K162" s="56" t="s">
        <v>122</v>
      </c>
      <c r="L162" s="56" t="s">
        <v>122</v>
      </c>
      <c r="M162" s="56" t="s">
        <v>122</v>
      </c>
      <c r="N162" s="56" t="s">
        <v>122</v>
      </c>
      <c r="O162" s="59" t="s">
        <v>122</v>
      </c>
      <c r="P162" s="57" t="s">
        <v>122</v>
      </c>
      <c r="Q162" s="54" t="s">
        <v>122</v>
      </c>
      <c r="R162" s="54" t="s">
        <v>122</v>
      </c>
      <c r="S162" s="54" t="s">
        <v>122</v>
      </c>
      <c r="T162" s="54" t="s">
        <v>122</v>
      </c>
      <c r="U162" s="54" t="s">
        <v>122</v>
      </c>
      <c r="V162" s="54" t="s">
        <v>122</v>
      </c>
      <c r="W162" s="54" t="s">
        <v>122</v>
      </c>
      <c r="X162" s="54" t="s">
        <v>122</v>
      </c>
      <c r="Y162" s="58" t="s">
        <v>122</v>
      </c>
      <c r="Z162" s="57" t="s">
        <v>122</v>
      </c>
      <c r="AA162" s="54" t="s">
        <v>122</v>
      </c>
      <c r="AB162" s="54" t="s">
        <v>122</v>
      </c>
      <c r="AC162" s="54" t="s">
        <v>122</v>
      </c>
      <c r="AD162" s="54" t="s">
        <v>122</v>
      </c>
      <c r="AE162" s="54" t="s">
        <v>122</v>
      </c>
      <c r="AF162" s="54" t="s">
        <v>122</v>
      </c>
      <c r="AG162" s="54" t="s">
        <v>122</v>
      </c>
      <c r="AH162" s="54" t="s">
        <v>122</v>
      </c>
      <c r="AI162" s="58" t="s">
        <v>122</v>
      </c>
      <c r="AJ162" s="57" t="s">
        <v>122</v>
      </c>
      <c r="AK162" s="54" t="s">
        <v>122</v>
      </c>
      <c r="AL162" s="54" t="s">
        <v>122</v>
      </c>
      <c r="AM162" s="54" t="s">
        <v>122</v>
      </c>
      <c r="AN162" s="54" t="s">
        <v>122</v>
      </c>
      <c r="AO162" s="54" t="s">
        <v>122</v>
      </c>
      <c r="AP162" s="54" t="s">
        <v>122</v>
      </c>
      <c r="AQ162" s="54" t="s">
        <v>122</v>
      </c>
      <c r="AR162" s="54" t="s">
        <v>122</v>
      </c>
      <c r="AS162" s="58" t="s">
        <v>122</v>
      </c>
      <c r="AT162" s="57" t="s">
        <v>122</v>
      </c>
      <c r="AU162" s="54" t="s">
        <v>122</v>
      </c>
      <c r="AV162" s="54" t="s">
        <v>122</v>
      </c>
      <c r="AW162" s="54" t="s">
        <v>122</v>
      </c>
      <c r="AX162" s="54" t="s">
        <v>122</v>
      </c>
      <c r="AY162" s="54" t="s">
        <v>122</v>
      </c>
      <c r="AZ162" s="54" t="s">
        <v>122</v>
      </c>
      <c r="BA162" s="55" t="s">
        <v>122</v>
      </c>
      <c r="BB162" s="14">
        <f t="shared" ref="BB162" si="21">COUNTA(F162:BA162)</f>
        <v>48</v>
      </c>
      <c r="BC162" s="52">
        <f t="shared" ref="BC162" si="22">COUNTBLANK(F162:BA162)</f>
        <v>0</v>
      </c>
      <c r="BD162" s="5">
        <f t="shared" ref="BD162" si="23">BB162/48</f>
        <v>1</v>
      </c>
    </row>
    <row r="163" spans="1:56" x14ac:dyDescent="0.3">
      <c r="A163" s="1">
        <v>10</v>
      </c>
      <c r="B163" s="1" t="s">
        <v>424</v>
      </c>
      <c r="C163" s="1" t="s">
        <v>387</v>
      </c>
      <c r="D163" s="1" t="s">
        <v>390</v>
      </c>
      <c r="E163" s="1" t="s">
        <v>391</v>
      </c>
      <c r="F163" s="60" t="s">
        <v>122</v>
      </c>
      <c r="G163" s="56" t="s">
        <v>122</v>
      </c>
      <c r="H163" s="56" t="s">
        <v>122</v>
      </c>
      <c r="I163" s="56" t="s">
        <v>122</v>
      </c>
      <c r="J163" s="56" t="s">
        <v>122</v>
      </c>
      <c r="K163" s="56" t="s">
        <v>122</v>
      </c>
      <c r="L163" s="56" t="s">
        <v>122</v>
      </c>
      <c r="M163" s="56" t="s">
        <v>122</v>
      </c>
      <c r="N163" s="56" t="s">
        <v>122</v>
      </c>
      <c r="O163" s="59" t="s">
        <v>122</v>
      </c>
      <c r="P163" s="57" t="s">
        <v>122</v>
      </c>
      <c r="Q163" s="54" t="s">
        <v>122</v>
      </c>
      <c r="R163" s="54" t="s">
        <v>122</v>
      </c>
      <c r="S163" s="54" t="s">
        <v>122</v>
      </c>
      <c r="T163" s="54" t="s">
        <v>122</v>
      </c>
      <c r="U163" s="54" t="s">
        <v>122</v>
      </c>
      <c r="V163" s="54" t="s">
        <v>122</v>
      </c>
      <c r="W163" s="54" t="s">
        <v>122</v>
      </c>
      <c r="X163" s="54" t="s">
        <v>122</v>
      </c>
      <c r="Y163" s="58" t="s">
        <v>122</v>
      </c>
      <c r="Z163" s="57" t="s">
        <v>122</v>
      </c>
      <c r="AA163" s="54" t="s">
        <v>122</v>
      </c>
      <c r="AB163" s="54" t="s">
        <v>122</v>
      </c>
      <c r="AC163" s="54" t="s">
        <v>122</v>
      </c>
      <c r="AD163" s="54" t="s">
        <v>122</v>
      </c>
      <c r="AE163" s="54" t="s">
        <v>122</v>
      </c>
      <c r="AF163" s="54" t="s">
        <v>122</v>
      </c>
      <c r="AG163" s="54" t="s">
        <v>122</v>
      </c>
      <c r="AH163" s="54" t="s">
        <v>122</v>
      </c>
      <c r="AI163" s="58" t="s">
        <v>122</v>
      </c>
      <c r="AJ163" s="57" t="s">
        <v>122</v>
      </c>
      <c r="AK163" s="54" t="s">
        <v>122</v>
      </c>
      <c r="AL163" s="54" t="s">
        <v>122</v>
      </c>
      <c r="AM163" s="54" t="s">
        <v>122</v>
      </c>
      <c r="AN163" s="54" t="s">
        <v>122</v>
      </c>
      <c r="AO163" s="54" t="s">
        <v>122</v>
      </c>
      <c r="AP163" s="54" t="s">
        <v>122</v>
      </c>
      <c r="AQ163" s="54" t="s">
        <v>122</v>
      </c>
      <c r="AR163" s="54" t="s">
        <v>122</v>
      </c>
      <c r="AS163" s="58" t="s">
        <v>122</v>
      </c>
      <c r="AT163" s="57" t="s">
        <v>122</v>
      </c>
      <c r="AU163" s="54" t="s">
        <v>122</v>
      </c>
      <c r="AV163" s="54" t="s">
        <v>122</v>
      </c>
      <c r="AW163" s="54" t="s">
        <v>122</v>
      </c>
      <c r="AX163" s="54" t="s">
        <v>122</v>
      </c>
      <c r="AY163" s="54" t="s">
        <v>122</v>
      </c>
      <c r="AZ163" s="54" t="s">
        <v>122</v>
      </c>
      <c r="BA163" s="55" t="s">
        <v>122</v>
      </c>
      <c r="BB163" s="14">
        <f t="shared" ref="BB163" si="24">COUNTA(F163:BA163)</f>
        <v>48</v>
      </c>
      <c r="BC163" s="52">
        <f t="shared" ref="BC163" si="25">COUNTBLANK(F163:BA163)</f>
        <v>0</v>
      </c>
      <c r="BD163" s="5">
        <f t="shared" ref="BD163" si="26">BB163/48</f>
        <v>1</v>
      </c>
    </row>
    <row r="164" spans="1:56" x14ac:dyDescent="0.3">
      <c r="A164" s="1">
        <v>11</v>
      </c>
      <c r="B164" s="1" t="s">
        <v>425</v>
      </c>
      <c r="C164" s="1" t="s">
        <v>392</v>
      </c>
      <c r="D164" s="1" t="s">
        <v>393</v>
      </c>
      <c r="E164" s="1" t="s">
        <v>394</v>
      </c>
      <c r="F164" s="60" t="s">
        <v>122</v>
      </c>
      <c r="G164" s="56" t="s">
        <v>122</v>
      </c>
      <c r="H164" s="56" t="s">
        <v>122</v>
      </c>
      <c r="I164" s="56" t="s">
        <v>122</v>
      </c>
      <c r="J164" s="56" t="s">
        <v>122</v>
      </c>
      <c r="K164" s="56" t="s">
        <v>122</v>
      </c>
      <c r="L164" s="56" t="s">
        <v>122</v>
      </c>
      <c r="M164" s="56" t="s">
        <v>122</v>
      </c>
      <c r="N164" s="56" t="s">
        <v>122</v>
      </c>
      <c r="O164" s="59" t="s">
        <v>122</v>
      </c>
      <c r="P164" s="57" t="s">
        <v>122</v>
      </c>
      <c r="Q164" s="54" t="s">
        <v>122</v>
      </c>
      <c r="R164" s="54" t="s">
        <v>122</v>
      </c>
      <c r="S164" s="54" t="s">
        <v>122</v>
      </c>
      <c r="T164" s="54" t="s">
        <v>122</v>
      </c>
      <c r="U164" s="54" t="s">
        <v>122</v>
      </c>
      <c r="V164" s="54" t="s">
        <v>122</v>
      </c>
      <c r="W164" s="54" t="s">
        <v>122</v>
      </c>
      <c r="X164" s="54" t="s">
        <v>122</v>
      </c>
      <c r="Y164" s="58" t="s">
        <v>122</v>
      </c>
      <c r="Z164" s="57" t="s">
        <v>122</v>
      </c>
      <c r="AA164" s="54" t="s">
        <v>122</v>
      </c>
      <c r="AB164" s="54" t="s">
        <v>122</v>
      </c>
      <c r="AC164" s="54" t="s">
        <v>122</v>
      </c>
      <c r="AD164" s="54" t="s">
        <v>122</v>
      </c>
      <c r="AE164" s="54" t="s">
        <v>122</v>
      </c>
      <c r="AF164" s="54" t="s">
        <v>122</v>
      </c>
      <c r="AG164" s="54" t="s">
        <v>122</v>
      </c>
      <c r="AH164" s="54" t="s">
        <v>122</v>
      </c>
      <c r="AI164" s="58" t="s">
        <v>122</v>
      </c>
      <c r="AJ164" s="57" t="s">
        <v>122</v>
      </c>
      <c r="AK164" s="54" t="s">
        <v>122</v>
      </c>
      <c r="AL164" s="54" t="s">
        <v>122</v>
      </c>
      <c r="AM164" s="54" t="s">
        <v>122</v>
      </c>
      <c r="AN164" s="54" t="s">
        <v>122</v>
      </c>
      <c r="AO164" s="54" t="s">
        <v>122</v>
      </c>
      <c r="AP164" s="54" t="s">
        <v>122</v>
      </c>
      <c r="AQ164" s="54" t="s">
        <v>122</v>
      </c>
      <c r="AR164" s="54" t="s">
        <v>122</v>
      </c>
      <c r="AS164" s="58" t="s">
        <v>122</v>
      </c>
      <c r="AT164" s="57" t="s">
        <v>122</v>
      </c>
      <c r="AU164" s="54" t="s">
        <v>122</v>
      </c>
      <c r="AV164" s="54" t="s">
        <v>122</v>
      </c>
      <c r="AW164" s="54" t="s">
        <v>122</v>
      </c>
      <c r="AX164" s="54" t="s">
        <v>122</v>
      </c>
      <c r="AY164" s="54" t="s">
        <v>122</v>
      </c>
      <c r="AZ164" s="54" t="s">
        <v>122</v>
      </c>
      <c r="BA164" s="55" t="s">
        <v>122</v>
      </c>
      <c r="BB164" s="14">
        <f t="shared" ref="BB164" si="27">COUNTA(F164:BA164)</f>
        <v>48</v>
      </c>
      <c r="BC164" s="52">
        <f t="shared" ref="BC164" si="28">COUNTBLANK(F164:BA164)</f>
        <v>0</v>
      </c>
      <c r="BD164" s="5">
        <f t="shared" ref="BD164" si="29">BB164/48</f>
        <v>1</v>
      </c>
    </row>
    <row r="165" spans="1:56" x14ac:dyDescent="0.3">
      <c r="A165" s="1">
        <v>12</v>
      </c>
      <c r="B165" s="1" t="s">
        <v>424</v>
      </c>
      <c r="C165" s="1" t="s">
        <v>395</v>
      </c>
      <c r="D165" s="1" t="s">
        <v>396</v>
      </c>
      <c r="E165" s="1" t="s">
        <v>397</v>
      </c>
      <c r="F165" s="60" t="s">
        <v>122</v>
      </c>
      <c r="G165" s="56" t="s">
        <v>122</v>
      </c>
      <c r="H165" s="56" t="s">
        <v>122</v>
      </c>
      <c r="I165" s="56" t="s">
        <v>122</v>
      </c>
      <c r="J165" s="56" t="s">
        <v>122</v>
      </c>
      <c r="K165" s="56" t="s">
        <v>122</v>
      </c>
      <c r="L165" s="56" t="s">
        <v>122</v>
      </c>
      <c r="M165" s="56" t="s">
        <v>122</v>
      </c>
      <c r="N165" s="56" t="s">
        <v>122</v>
      </c>
      <c r="O165" s="59" t="s">
        <v>122</v>
      </c>
      <c r="P165" s="57" t="s">
        <v>122</v>
      </c>
      <c r="Q165" s="54" t="s">
        <v>122</v>
      </c>
      <c r="R165" s="54" t="s">
        <v>122</v>
      </c>
      <c r="S165" s="54" t="s">
        <v>122</v>
      </c>
      <c r="T165" s="54" t="s">
        <v>122</v>
      </c>
      <c r="U165" s="54" t="s">
        <v>122</v>
      </c>
      <c r="V165" s="54" t="s">
        <v>122</v>
      </c>
      <c r="W165" s="54" t="s">
        <v>122</v>
      </c>
      <c r="X165" s="54" t="s">
        <v>122</v>
      </c>
      <c r="Y165" s="58" t="s">
        <v>122</v>
      </c>
      <c r="Z165" s="57" t="s">
        <v>122</v>
      </c>
      <c r="AA165" s="54" t="s">
        <v>122</v>
      </c>
      <c r="AB165" s="54" t="s">
        <v>122</v>
      </c>
      <c r="AC165" s="54" t="s">
        <v>122</v>
      </c>
      <c r="AD165" s="54" t="s">
        <v>122</v>
      </c>
      <c r="AE165" s="54" t="s">
        <v>122</v>
      </c>
      <c r="AF165" s="54" t="s">
        <v>122</v>
      </c>
      <c r="AG165" s="54" t="s">
        <v>122</v>
      </c>
      <c r="AH165" s="54" t="s">
        <v>122</v>
      </c>
      <c r="AI165" s="58" t="s">
        <v>122</v>
      </c>
      <c r="AJ165" s="57" t="s">
        <v>122</v>
      </c>
      <c r="AK165" s="54" t="s">
        <v>122</v>
      </c>
      <c r="AL165" s="54" t="s">
        <v>122</v>
      </c>
      <c r="AM165" s="54" t="s">
        <v>122</v>
      </c>
      <c r="AN165" s="54" t="s">
        <v>122</v>
      </c>
      <c r="AO165" s="54" t="s">
        <v>122</v>
      </c>
      <c r="AP165" s="54" t="s">
        <v>122</v>
      </c>
      <c r="AQ165" s="54" t="s">
        <v>122</v>
      </c>
      <c r="AR165" s="54" t="s">
        <v>122</v>
      </c>
      <c r="AS165" s="58" t="s">
        <v>122</v>
      </c>
      <c r="AT165" s="57" t="s">
        <v>122</v>
      </c>
      <c r="AU165" s="54" t="s">
        <v>122</v>
      </c>
      <c r="AV165" s="54" t="s">
        <v>122</v>
      </c>
      <c r="AW165" s="54" t="s">
        <v>122</v>
      </c>
      <c r="AX165" s="54" t="s">
        <v>122</v>
      </c>
      <c r="AY165" s="54" t="s">
        <v>122</v>
      </c>
      <c r="AZ165" s="54" t="s">
        <v>122</v>
      </c>
      <c r="BA165" s="55" t="s">
        <v>122</v>
      </c>
      <c r="BB165" s="14">
        <f t="shared" ref="BB165" si="30">COUNTA(F165:BA165)</f>
        <v>48</v>
      </c>
      <c r="BC165" s="52">
        <f t="shared" ref="BC165" si="31">COUNTBLANK(F165:BA165)</f>
        <v>0</v>
      </c>
      <c r="BD165" s="5">
        <f t="shared" ref="BD165" si="32">BB165/48</f>
        <v>1</v>
      </c>
    </row>
    <row r="166" spans="1:56" x14ac:dyDescent="0.3">
      <c r="A166" s="1">
        <v>13</v>
      </c>
      <c r="B166" s="1" t="s">
        <v>424</v>
      </c>
      <c r="C166" s="1" t="s">
        <v>398</v>
      </c>
      <c r="D166" s="1" t="s">
        <v>399</v>
      </c>
      <c r="E166" s="1" t="s">
        <v>400</v>
      </c>
      <c r="F166" s="60" t="s">
        <v>122</v>
      </c>
      <c r="G166" s="56" t="s">
        <v>122</v>
      </c>
      <c r="H166" s="56" t="s">
        <v>122</v>
      </c>
      <c r="I166" s="56" t="s">
        <v>122</v>
      </c>
      <c r="J166" s="56" t="s">
        <v>122</v>
      </c>
      <c r="K166" s="56" t="s">
        <v>122</v>
      </c>
      <c r="L166" s="56" t="s">
        <v>122</v>
      </c>
      <c r="M166" s="56" t="s">
        <v>122</v>
      </c>
      <c r="N166" s="56" t="s">
        <v>122</v>
      </c>
      <c r="O166" s="59" t="s">
        <v>122</v>
      </c>
      <c r="P166" s="57" t="s">
        <v>122</v>
      </c>
      <c r="Q166" s="54" t="s">
        <v>122</v>
      </c>
      <c r="R166" s="54" t="s">
        <v>122</v>
      </c>
      <c r="S166" s="54" t="s">
        <v>122</v>
      </c>
      <c r="T166" s="54" t="s">
        <v>122</v>
      </c>
      <c r="U166" s="54" t="s">
        <v>122</v>
      </c>
      <c r="V166" s="54" t="s">
        <v>122</v>
      </c>
      <c r="W166" s="54" t="s">
        <v>122</v>
      </c>
      <c r="X166" s="54" t="s">
        <v>122</v>
      </c>
      <c r="Y166" s="58" t="s">
        <v>122</v>
      </c>
      <c r="Z166" s="57" t="s">
        <v>122</v>
      </c>
      <c r="AA166" s="54" t="s">
        <v>122</v>
      </c>
      <c r="AB166" s="54" t="s">
        <v>122</v>
      </c>
      <c r="AC166" s="54" t="s">
        <v>122</v>
      </c>
      <c r="AD166" s="54" t="s">
        <v>122</v>
      </c>
      <c r="AE166" s="54" t="s">
        <v>122</v>
      </c>
      <c r="AF166" s="54" t="s">
        <v>122</v>
      </c>
      <c r="AG166" s="54" t="s">
        <v>122</v>
      </c>
      <c r="AH166" s="54" t="s">
        <v>122</v>
      </c>
      <c r="AI166" s="58" t="s">
        <v>122</v>
      </c>
      <c r="AJ166" s="57" t="s">
        <v>122</v>
      </c>
      <c r="AK166" s="54" t="s">
        <v>122</v>
      </c>
      <c r="AL166" s="54" t="s">
        <v>122</v>
      </c>
      <c r="AM166" s="54" t="s">
        <v>122</v>
      </c>
      <c r="AN166" s="54" t="s">
        <v>122</v>
      </c>
      <c r="AO166" s="54" t="s">
        <v>122</v>
      </c>
      <c r="AP166" s="54" t="s">
        <v>122</v>
      </c>
      <c r="AQ166" s="54" t="s">
        <v>122</v>
      </c>
      <c r="AR166" s="54" t="s">
        <v>122</v>
      </c>
      <c r="AS166" s="58" t="s">
        <v>122</v>
      </c>
      <c r="AT166" s="57" t="s">
        <v>122</v>
      </c>
      <c r="AU166" s="54" t="s">
        <v>122</v>
      </c>
      <c r="AV166" s="54" t="s">
        <v>122</v>
      </c>
      <c r="AW166" s="54" t="s">
        <v>122</v>
      </c>
      <c r="AX166" s="54" t="s">
        <v>122</v>
      </c>
      <c r="AY166" s="54" t="s">
        <v>122</v>
      </c>
      <c r="AZ166" s="54" t="s">
        <v>122</v>
      </c>
      <c r="BA166" s="55" t="s">
        <v>122</v>
      </c>
      <c r="BB166" s="14">
        <f t="shared" ref="BB166" si="33">COUNTA(F166:BA166)</f>
        <v>48</v>
      </c>
      <c r="BC166" s="52">
        <f t="shared" ref="BC166" si="34">COUNTBLANK(F166:BA166)</f>
        <v>0</v>
      </c>
      <c r="BD166" s="5">
        <f t="shared" ref="BD166" si="35">BB166/48</f>
        <v>1</v>
      </c>
    </row>
    <row r="167" spans="1:56" x14ac:dyDescent="0.3">
      <c r="A167" s="1">
        <v>14</v>
      </c>
      <c r="B167" s="1" t="s">
        <v>424</v>
      </c>
      <c r="C167" s="1" t="s">
        <v>395</v>
      </c>
      <c r="D167" s="1" t="s">
        <v>401</v>
      </c>
      <c r="E167" s="1" t="s">
        <v>403</v>
      </c>
      <c r="F167" s="60" t="s">
        <v>122</v>
      </c>
      <c r="G167" s="56" t="s">
        <v>122</v>
      </c>
      <c r="H167" s="56" t="s">
        <v>122</v>
      </c>
      <c r="I167" s="56" t="s">
        <v>122</v>
      </c>
      <c r="J167" s="56" t="s">
        <v>122</v>
      </c>
      <c r="K167" s="56" t="s">
        <v>122</v>
      </c>
      <c r="L167" s="56" t="s">
        <v>122</v>
      </c>
      <c r="M167" s="56" t="s">
        <v>122</v>
      </c>
      <c r="N167" s="56" t="s">
        <v>122</v>
      </c>
      <c r="O167" s="59" t="s">
        <v>122</v>
      </c>
      <c r="P167" s="57" t="s">
        <v>122</v>
      </c>
      <c r="Q167" s="54" t="s">
        <v>122</v>
      </c>
      <c r="R167" s="54" t="s">
        <v>122</v>
      </c>
      <c r="S167" s="54" t="s">
        <v>122</v>
      </c>
      <c r="T167" s="54" t="s">
        <v>122</v>
      </c>
      <c r="U167" s="54" t="s">
        <v>122</v>
      </c>
      <c r="V167" s="54" t="s">
        <v>122</v>
      </c>
      <c r="W167" s="54" t="s">
        <v>122</v>
      </c>
      <c r="X167" s="54" t="s">
        <v>122</v>
      </c>
      <c r="Y167" s="58" t="s">
        <v>122</v>
      </c>
      <c r="Z167" s="57" t="s">
        <v>122</v>
      </c>
      <c r="AA167" s="54" t="s">
        <v>122</v>
      </c>
      <c r="AB167" s="54" t="s">
        <v>122</v>
      </c>
      <c r="AC167" s="54" t="s">
        <v>122</v>
      </c>
      <c r="AD167" s="54" t="s">
        <v>122</v>
      </c>
      <c r="AE167" s="54" t="s">
        <v>122</v>
      </c>
      <c r="AF167" s="54" t="s">
        <v>122</v>
      </c>
      <c r="AG167" s="54" t="s">
        <v>122</v>
      </c>
      <c r="AH167" s="54" t="s">
        <v>122</v>
      </c>
      <c r="AI167" s="58" t="s">
        <v>122</v>
      </c>
      <c r="AJ167" s="57" t="s">
        <v>122</v>
      </c>
      <c r="AK167" s="54" t="s">
        <v>122</v>
      </c>
      <c r="AL167" s="54" t="s">
        <v>122</v>
      </c>
      <c r="AM167" s="54" t="s">
        <v>122</v>
      </c>
      <c r="AN167" s="54" t="s">
        <v>122</v>
      </c>
      <c r="AO167" s="54" t="s">
        <v>122</v>
      </c>
      <c r="AP167" s="54" t="s">
        <v>122</v>
      </c>
      <c r="AQ167" s="54" t="s">
        <v>122</v>
      </c>
      <c r="AR167" s="54" t="s">
        <v>122</v>
      </c>
      <c r="AS167" s="58" t="s">
        <v>122</v>
      </c>
      <c r="AT167" s="57" t="s">
        <v>122</v>
      </c>
      <c r="AU167" s="54" t="s">
        <v>122</v>
      </c>
      <c r="AV167" s="54" t="s">
        <v>122</v>
      </c>
      <c r="AW167" s="54" t="s">
        <v>122</v>
      </c>
      <c r="AX167" s="54" t="s">
        <v>122</v>
      </c>
      <c r="AY167" s="54" t="s">
        <v>122</v>
      </c>
      <c r="AZ167" s="54" t="s">
        <v>122</v>
      </c>
      <c r="BA167" s="55" t="s">
        <v>122</v>
      </c>
      <c r="BB167" s="14">
        <f t="shared" ref="BB167" si="36">COUNTA(F167:BA167)</f>
        <v>48</v>
      </c>
      <c r="BC167" s="52">
        <f t="shared" ref="BC167" si="37">COUNTBLANK(F167:BA167)</f>
        <v>0</v>
      </c>
      <c r="BD167" s="5">
        <f t="shared" ref="BD167" si="38">BB167/48</f>
        <v>1</v>
      </c>
    </row>
    <row r="168" spans="1:56" x14ac:dyDescent="0.3">
      <c r="A168" s="1">
        <v>15</v>
      </c>
      <c r="B168" s="1" t="s">
        <v>424</v>
      </c>
      <c r="C168" s="1" t="s">
        <v>398</v>
      </c>
      <c r="D168" s="1" t="s">
        <v>404</v>
      </c>
      <c r="E168" s="1" t="s">
        <v>405</v>
      </c>
      <c r="F168" s="60" t="s">
        <v>122</v>
      </c>
      <c r="G168" s="56" t="s">
        <v>122</v>
      </c>
      <c r="H168" s="56" t="s">
        <v>122</v>
      </c>
      <c r="I168" s="56" t="s">
        <v>122</v>
      </c>
      <c r="J168" s="56" t="s">
        <v>122</v>
      </c>
      <c r="K168" s="56" t="s">
        <v>122</v>
      </c>
      <c r="L168" s="56" t="s">
        <v>122</v>
      </c>
      <c r="M168" s="56" t="s">
        <v>122</v>
      </c>
      <c r="N168" s="56" t="s">
        <v>122</v>
      </c>
      <c r="O168" s="59" t="s">
        <v>122</v>
      </c>
      <c r="P168" s="57" t="s">
        <v>122</v>
      </c>
      <c r="Q168" s="54" t="s">
        <v>122</v>
      </c>
      <c r="R168" s="54" t="s">
        <v>122</v>
      </c>
      <c r="S168" s="54" t="s">
        <v>122</v>
      </c>
      <c r="T168" s="54" t="s">
        <v>122</v>
      </c>
      <c r="U168" s="54" t="s">
        <v>122</v>
      </c>
      <c r="V168" s="54" t="s">
        <v>122</v>
      </c>
      <c r="W168" s="54" t="s">
        <v>122</v>
      </c>
      <c r="X168" s="54" t="s">
        <v>122</v>
      </c>
      <c r="Y168" s="58" t="s">
        <v>122</v>
      </c>
      <c r="Z168" s="57" t="s">
        <v>122</v>
      </c>
      <c r="AA168" s="54" t="s">
        <v>122</v>
      </c>
      <c r="AB168" s="54" t="s">
        <v>122</v>
      </c>
      <c r="AC168" s="54" t="s">
        <v>122</v>
      </c>
      <c r="AD168" s="54" t="s">
        <v>122</v>
      </c>
      <c r="AE168" s="54" t="s">
        <v>122</v>
      </c>
      <c r="AF168" s="54" t="s">
        <v>122</v>
      </c>
      <c r="AG168" s="54" t="s">
        <v>122</v>
      </c>
      <c r="AH168" s="54" t="s">
        <v>122</v>
      </c>
      <c r="AI168" s="58" t="s">
        <v>122</v>
      </c>
      <c r="AJ168" s="57" t="s">
        <v>122</v>
      </c>
      <c r="AK168" s="54" t="s">
        <v>122</v>
      </c>
      <c r="AL168" s="54" t="s">
        <v>122</v>
      </c>
      <c r="AM168" s="54" t="s">
        <v>122</v>
      </c>
      <c r="AN168" s="54" t="s">
        <v>122</v>
      </c>
      <c r="AO168" s="54" t="s">
        <v>122</v>
      </c>
      <c r="AP168" s="54" t="s">
        <v>122</v>
      </c>
      <c r="AQ168" s="54" t="s">
        <v>122</v>
      </c>
      <c r="AR168" s="54" t="s">
        <v>122</v>
      </c>
      <c r="AS168" s="58" t="s">
        <v>122</v>
      </c>
      <c r="AT168" s="57" t="s">
        <v>122</v>
      </c>
      <c r="AU168" s="54" t="s">
        <v>122</v>
      </c>
      <c r="AV168" s="54" t="s">
        <v>122</v>
      </c>
      <c r="AW168" s="54" t="s">
        <v>122</v>
      </c>
      <c r="AX168" s="54" t="s">
        <v>122</v>
      </c>
      <c r="AY168" s="54" t="s">
        <v>122</v>
      </c>
      <c r="AZ168" s="54" t="s">
        <v>122</v>
      </c>
      <c r="BA168" s="55" t="s">
        <v>122</v>
      </c>
      <c r="BB168" s="14">
        <f t="shared" ref="BB168" si="39">COUNTA(F168:BA168)</f>
        <v>48</v>
      </c>
      <c r="BC168" s="52">
        <f t="shared" ref="BC168" si="40">COUNTBLANK(F168:BA168)</f>
        <v>0</v>
      </c>
      <c r="BD168" s="5">
        <f t="shared" ref="BD168" si="41">BB168/48</f>
        <v>1</v>
      </c>
    </row>
    <row r="169" spans="1:56" x14ac:dyDescent="0.3">
      <c r="A169" s="1">
        <v>16</v>
      </c>
      <c r="B169" s="1" t="s">
        <v>424</v>
      </c>
      <c r="C169" s="1" t="s">
        <v>406</v>
      </c>
      <c r="D169" s="1" t="s">
        <v>407</v>
      </c>
      <c r="E169" s="1" t="s">
        <v>423</v>
      </c>
      <c r="F169" s="60" t="s">
        <v>122</v>
      </c>
      <c r="G169" s="56" t="s">
        <v>122</v>
      </c>
      <c r="H169" s="56" t="s">
        <v>122</v>
      </c>
      <c r="I169" s="56" t="s">
        <v>122</v>
      </c>
      <c r="J169" s="56" t="s">
        <v>122</v>
      </c>
      <c r="K169" s="56" t="s">
        <v>122</v>
      </c>
      <c r="L169" s="56" t="s">
        <v>122</v>
      </c>
      <c r="M169" s="56" t="s">
        <v>122</v>
      </c>
      <c r="N169" s="56" t="s">
        <v>122</v>
      </c>
      <c r="O169" s="59" t="s">
        <v>122</v>
      </c>
      <c r="P169" s="57" t="s">
        <v>122</v>
      </c>
      <c r="Q169" s="54" t="s">
        <v>122</v>
      </c>
      <c r="R169" s="54" t="s">
        <v>122</v>
      </c>
      <c r="S169" s="54" t="s">
        <v>122</v>
      </c>
      <c r="T169" s="54" t="s">
        <v>122</v>
      </c>
      <c r="U169" s="54" t="s">
        <v>122</v>
      </c>
      <c r="V169" s="54" t="s">
        <v>122</v>
      </c>
      <c r="W169" s="54" t="s">
        <v>122</v>
      </c>
      <c r="X169" s="54" t="s">
        <v>122</v>
      </c>
      <c r="Y169" s="58" t="s">
        <v>122</v>
      </c>
      <c r="Z169" s="57" t="s">
        <v>122</v>
      </c>
      <c r="AA169" s="54" t="s">
        <v>122</v>
      </c>
      <c r="AB169" s="54" t="s">
        <v>122</v>
      </c>
      <c r="AC169" s="54" t="s">
        <v>122</v>
      </c>
      <c r="AD169" s="54" t="s">
        <v>122</v>
      </c>
      <c r="AE169" s="54" t="s">
        <v>122</v>
      </c>
      <c r="AF169" s="54" t="s">
        <v>122</v>
      </c>
      <c r="AG169" s="54" t="s">
        <v>122</v>
      </c>
      <c r="AH169" s="54" t="s">
        <v>122</v>
      </c>
      <c r="AI169" s="58" t="s">
        <v>122</v>
      </c>
      <c r="AJ169" s="57" t="s">
        <v>122</v>
      </c>
      <c r="AK169" s="54" t="s">
        <v>122</v>
      </c>
      <c r="AL169" s="54" t="s">
        <v>122</v>
      </c>
      <c r="AM169" s="54" t="s">
        <v>122</v>
      </c>
      <c r="AN169" s="54" t="s">
        <v>122</v>
      </c>
      <c r="AO169" s="54" t="s">
        <v>122</v>
      </c>
      <c r="AP169" s="54" t="s">
        <v>122</v>
      </c>
      <c r="AQ169" s="54" t="s">
        <v>122</v>
      </c>
      <c r="AR169" s="54" t="s">
        <v>122</v>
      </c>
      <c r="AS169" s="58" t="s">
        <v>122</v>
      </c>
      <c r="AT169" s="57" t="s">
        <v>122</v>
      </c>
      <c r="AU169" s="54" t="s">
        <v>122</v>
      </c>
      <c r="AV169" s="54" t="s">
        <v>122</v>
      </c>
      <c r="AW169" s="54" t="s">
        <v>122</v>
      </c>
      <c r="AX169" s="54" t="s">
        <v>122</v>
      </c>
      <c r="AY169" s="54" t="s">
        <v>122</v>
      </c>
      <c r="AZ169" s="54" t="s">
        <v>122</v>
      </c>
      <c r="BA169" s="55" t="s">
        <v>122</v>
      </c>
      <c r="BB169" s="14">
        <f t="shared" ref="BB169" si="42">COUNTA(F169:BA169)</f>
        <v>48</v>
      </c>
      <c r="BC169" s="52">
        <f t="shared" ref="BC169" si="43">COUNTBLANK(F169:BA169)</f>
        <v>0</v>
      </c>
      <c r="BD169" s="5">
        <f t="shared" ref="BD169" si="44">BB169/48</f>
        <v>1</v>
      </c>
    </row>
    <row r="170" spans="1:56" x14ac:dyDescent="0.3">
      <c r="A170" s="1">
        <v>17</v>
      </c>
      <c r="B170" s="1" t="s">
        <v>424</v>
      </c>
      <c r="C170" s="1" t="s">
        <v>408</v>
      </c>
      <c r="D170" s="1" t="s">
        <v>409</v>
      </c>
      <c r="E170" s="1" t="s">
        <v>410</v>
      </c>
      <c r="F170" s="60" t="s">
        <v>122</v>
      </c>
      <c r="G170" s="56" t="s">
        <v>122</v>
      </c>
      <c r="H170" s="56" t="s">
        <v>122</v>
      </c>
      <c r="I170" s="56" t="s">
        <v>122</v>
      </c>
      <c r="J170" s="56" t="s">
        <v>122</v>
      </c>
      <c r="K170" s="56" t="s">
        <v>122</v>
      </c>
      <c r="L170" s="56" t="s">
        <v>122</v>
      </c>
      <c r="M170" s="56" t="s">
        <v>122</v>
      </c>
      <c r="N170" s="56" t="s">
        <v>122</v>
      </c>
      <c r="O170" s="59" t="s">
        <v>122</v>
      </c>
      <c r="P170" s="57" t="s">
        <v>122</v>
      </c>
      <c r="Q170" s="54" t="s">
        <v>122</v>
      </c>
      <c r="R170" s="54" t="s">
        <v>122</v>
      </c>
      <c r="S170" s="54" t="s">
        <v>122</v>
      </c>
      <c r="T170" s="54" t="s">
        <v>122</v>
      </c>
      <c r="U170" s="54" t="s">
        <v>122</v>
      </c>
      <c r="V170" s="54" t="s">
        <v>122</v>
      </c>
      <c r="W170" s="54" t="s">
        <v>122</v>
      </c>
      <c r="X170" s="54" t="s">
        <v>122</v>
      </c>
      <c r="Y170" s="58" t="s">
        <v>122</v>
      </c>
      <c r="Z170" s="57" t="s">
        <v>122</v>
      </c>
      <c r="AA170" s="54" t="s">
        <v>122</v>
      </c>
      <c r="AB170" s="54" t="s">
        <v>122</v>
      </c>
      <c r="AC170" s="54" t="s">
        <v>122</v>
      </c>
      <c r="AD170" s="54" t="s">
        <v>122</v>
      </c>
      <c r="AE170" s="54" t="s">
        <v>122</v>
      </c>
      <c r="AF170" s="54" t="s">
        <v>122</v>
      </c>
      <c r="AG170" s="54" t="s">
        <v>122</v>
      </c>
      <c r="AH170" s="54" t="s">
        <v>122</v>
      </c>
      <c r="AI170" s="58" t="s">
        <v>122</v>
      </c>
      <c r="AJ170" s="57" t="s">
        <v>122</v>
      </c>
      <c r="AK170" s="54" t="s">
        <v>122</v>
      </c>
      <c r="AL170" s="54" t="s">
        <v>122</v>
      </c>
      <c r="AM170" s="54" t="s">
        <v>122</v>
      </c>
      <c r="AN170" s="54" t="s">
        <v>122</v>
      </c>
      <c r="AO170" s="54" t="s">
        <v>122</v>
      </c>
      <c r="AP170" s="54" t="s">
        <v>122</v>
      </c>
      <c r="AQ170" s="54" t="s">
        <v>122</v>
      </c>
      <c r="AR170" s="54" t="s">
        <v>122</v>
      </c>
      <c r="AS170" s="58" t="s">
        <v>122</v>
      </c>
      <c r="AT170" s="57" t="s">
        <v>122</v>
      </c>
      <c r="AU170" s="54" t="s">
        <v>122</v>
      </c>
      <c r="AV170" s="54" t="s">
        <v>122</v>
      </c>
      <c r="AW170" s="54" t="s">
        <v>122</v>
      </c>
      <c r="AX170" s="54" t="s">
        <v>122</v>
      </c>
      <c r="AY170" s="54" t="s">
        <v>122</v>
      </c>
      <c r="AZ170" s="54" t="s">
        <v>122</v>
      </c>
      <c r="BA170" s="55" t="s">
        <v>122</v>
      </c>
      <c r="BB170" s="14">
        <f t="shared" ref="BB170" si="45">COUNTA(F170:BA170)</f>
        <v>48</v>
      </c>
      <c r="BC170" s="52">
        <f t="shared" ref="BC170" si="46">COUNTBLANK(F170:BA170)</f>
        <v>0</v>
      </c>
      <c r="BD170" s="5">
        <f t="shared" ref="BD170" si="47">BB170/48</f>
        <v>1</v>
      </c>
    </row>
    <row r="171" spans="1:56" x14ac:dyDescent="0.3">
      <c r="A171" s="1">
        <v>18</v>
      </c>
      <c r="B171" s="1" t="s">
        <v>424</v>
      </c>
      <c r="C171" s="1" t="s">
        <v>411</v>
      </c>
      <c r="D171" s="1" t="s">
        <v>412</v>
      </c>
      <c r="E171" s="1" t="s">
        <v>413</v>
      </c>
      <c r="F171" s="60" t="s">
        <v>122</v>
      </c>
      <c r="G171" s="56" t="s">
        <v>122</v>
      </c>
      <c r="H171" s="56" t="s">
        <v>122</v>
      </c>
      <c r="I171" s="56" t="s">
        <v>122</v>
      </c>
      <c r="J171" s="56" t="s">
        <v>122</v>
      </c>
      <c r="K171" s="56" t="s">
        <v>122</v>
      </c>
      <c r="L171" s="56" t="s">
        <v>122</v>
      </c>
      <c r="M171" s="56" t="s">
        <v>122</v>
      </c>
      <c r="N171" s="56" t="s">
        <v>122</v>
      </c>
      <c r="O171" s="59" t="s">
        <v>122</v>
      </c>
      <c r="P171" s="57" t="s">
        <v>122</v>
      </c>
      <c r="Q171" s="54" t="s">
        <v>122</v>
      </c>
      <c r="R171" s="54" t="s">
        <v>122</v>
      </c>
      <c r="S171" s="54" t="s">
        <v>122</v>
      </c>
      <c r="T171" s="54" t="s">
        <v>122</v>
      </c>
      <c r="U171" s="54" t="s">
        <v>122</v>
      </c>
      <c r="V171" s="54" t="s">
        <v>122</v>
      </c>
      <c r="W171" s="54" t="s">
        <v>122</v>
      </c>
      <c r="X171" s="54" t="s">
        <v>122</v>
      </c>
      <c r="Y171" s="58" t="s">
        <v>122</v>
      </c>
      <c r="Z171" s="57" t="s">
        <v>122</v>
      </c>
      <c r="AA171" s="54" t="s">
        <v>122</v>
      </c>
      <c r="AB171" s="54" t="s">
        <v>122</v>
      </c>
      <c r="AC171" s="54" t="s">
        <v>122</v>
      </c>
      <c r="AD171" s="54" t="s">
        <v>122</v>
      </c>
      <c r="AE171" s="54" t="s">
        <v>122</v>
      </c>
      <c r="AF171" s="54" t="s">
        <v>122</v>
      </c>
      <c r="AG171" s="54" t="s">
        <v>122</v>
      </c>
      <c r="AH171" s="54" t="s">
        <v>122</v>
      </c>
      <c r="AI171" s="58" t="s">
        <v>122</v>
      </c>
      <c r="AJ171" s="57" t="s">
        <v>122</v>
      </c>
      <c r="AK171" s="54" t="s">
        <v>122</v>
      </c>
      <c r="AL171" s="54" t="s">
        <v>122</v>
      </c>
      <c r="AM171" s="54" t="s">
        <v>122</v>
      </c>
      <c r="AN171" s="54" t="s">
        <v>122</v>
      </c>
      <c r="AO171" s="54" t="s">
        <v>122</v>
      </c>
      <c r="AP171" s="54" t="s">
        <v>122</v>
      </c>
      <c r="AQ171" s="54" t="s">
        <v>122</v>
      </c>
      <c r="AR171" s="54" t="s">
        <v>122</v>
      </c>
      <c r="AS171" s="58" t="s">
        <v>122</v>
      </c>
      <c r="AT171" s="57" t="s">
        <v>122</v>
      </c>
      <c r="AU171" s="54" t="s">
        <v>122</v>
      </c>
      <c r="AV171" s="54" t="s">
        <v>122</v>
      </c>
      <c r="AW171" s="54" t="s">
        <v>122</v>
      </c>
      <c r="AX171" s="54" t="s">
        <v>122</v>
      </c>
      <c r="AY171" s="54" t="s">
        <v>122</v>
      </c>
      <c r="AZ171" s="54" t="s">
        <v>122</v>
      </c>
      <c r="BA171" s="55" t="s">
        <v>122</v>
      </c>
      <c r="BB171" s="14">
        <f t="shared" ref="BB171" si="48">COUNTA(F171:BA171)</f>
        <v>48</v>
      </c>
      <c r="BC171" s="52">
        <f t="shared" ref="BC171" si="49">COUNTBLANK(F171:BA171)</f>
        <v>0</v>
      </c>
      <c r="BD171" s="5">
        <f t="shared" ref="BD171" si="50">BB171/48</f>
        <v>1</v>
      </c>
    </row>
    <row r="172" spans="1:56" x14ac:dyDescent="0.3">
      <c r="A172" s="1">
        <v>19</v>
      </c>
      <c r="C172" s="1" t="s">
        <v>387</v>
      </c>
      <c r="D172" s="1" t="s">
        <v>414</v>
      </c>
      <c r="E172" s="1" t="s">
        <v>415</v>
      </c>
      <c r="F172" s="60" t="s">
        <v>122</v>
      </c>
      <c r="G172" s="56" t="s">
        <v>122</v>
      </c>
      <c r="H172" s="56" t="s">
        <v>122</v>
      </c>
      <c r="I172" s="56" t="s">
        <v>122</v>
      </c>
      <c r="J172" s="56" t="s">
        <v>122</v>
      </c>
      <c r="K172" s="56" t="s">
        <v>122</v>
      </c>
      <c r="L172" s="56" t="s">
        <v>122</v>
      </c>
      <c r="M172" s="56" t="s">
        <v>122</v>
      </c>
      <c r="N172" s="56" t="s">
        <v>122</v>
      </c>
      <c r="O172" s="59" t="s">
        <v>122</v>
      </c>
      <c r="P172" s="57" t="s">
        <v>122</v>
      </c>
      <c r="Q172" s="54" t="s">
        <v>122</v>
      </c>
      <c r="R172" s="54" t="s">
        <v>122</v>
      </c>
      <c r="S172" s="54" t="s">
        <v>122</v>
      </c>
      <c r="T172" s="54" t="s">
        <v>122</v>
      </c>
      <c r="U172" s="54" t="s">
        <v>122</v>
      </c>
      <c r="V172" s="54" t="s">
        <v>122</v>
      </c>
      <c r="W172" s="54" t="s">
        <v>122</v>
      </c>
      <c r="X172" s="54" t="s">
        <v>122</v>
      </c>
      <c r="Y172" s="58" t="s">
        <v>122</v>
      </c>
      <c r="Z172" s="57" t="s">
        <v>122</v>
      </c>
      <c r="AA172" s="54" t="s">
        <v>122</v>
      </c>
      <c r="AB172" s="54" t="s">
        <v>122</v>
      </c>
      <c r="AC172" s="54" t="s">
        <v>122</v>
      </c>
      <c r="AD172" s="54" t="s">
        <v>122</v>
      </c>
      <c r="AE172" s="54" t="s">
        <v>122</v>
      </c>
      <c r="AF172" s="54" t="s">
        <v>122</v>
      </c>
      <c r="AG172" s="54" t="s">
        <v>122</v>
      </c>
      <c r="AH172" s="54" t="s">
        <v>122</v>
      </c>
      <c r="AI172" s="58" t="s">
        <v>122</v>
      </c>
      <c r="AJ172" s="57" t="s">
        <v>122</v>
      </c>
      <c r="AK172" s="54" t="s">
        <v>122</v>
      </c>
      <c r="AL172" s="54" t="s">
        <v>122</v>
      </c>
      <c r="AM172" s="54" t="s">
        <v>122</v>
      </c>
      <c r="AN172" s="54" t="s">
        <v>122</v>
      </c>
      <c r="AO172" s="54" t="s">
        <v>122</v>
      </c>
      <c r="AP172" s="54" t="s">
        <v>122</v>
      </c>
      <c r="AQ172" s="54" t="s">
        <v>122</v>
      </c>
      <c r="AR172" s="54" t="s">
        <v>122</v>
      </c>
      <c r="AS172" s="58" t="s">
        <v>122</v>
      </c>
      <c r="AT172" s="57" t="s">
        <v>122</v>
      </c>
      <c r="AU172" s="54" t="s">
        <v>122</v>
      </c>
      <c r="AV172" s="54" t="s">
        <v>122</v>
      </c>
      <c r="AW172" s="54" t="s">
        <v>122</v>
      </c>
      <c r="AX172" s="54" t="s">
        <v>122</v>
      </c>
      <c r="AY172" s="54" t="s">
        <v>122</v>
      </c>
      <c r="AZ172" s="54" t="s">
        <v>122</v>
      </c>
      <c r="BA172" s="55" t="s">
        <v>122</v>
      </c>
      <c r="BB172" s="14">
        <f t="shared" ref="BB172" si="51">COUNTA(F172:BA172)</f>
        <v>48</v>
      </c>
      <c r="BC172" s="52">
        <f t="shared" ref="BC172" si="52">COUNTBLANK(F172:BA172)</f>
        <v>0</v>
      </c>
      <c r="BD172" s="5">
        <f t="shared" ref="BD172" si="53">BB172/48</f>
        <v>1</v>
      </c>
    </row>
    <row r="173" spans="1:56" x14ac:dyDescent="0.3">
      <c r="A173" s="1">
        <v>20</v>
      </c>
      <c r="B173" s="1" t="s">
        <v>424</v>
      </c>
      <c r="C173" s="1" t="s">
        <v>395</v>
      </c>
      <c r="D173" s="1" t="s">
        <v>416</v>
      </c>
      <c r="E173" s="1" t="s">
        <v>417</v>
      </c>
      <c r="F173" s="60" t="s">
        <v>122</v>
      </c>
      <c r="G173" s="56" t="s">
        <v>122</v>
      </c>
      <c r="H173" s="56" t="s">
        <v>122</v>
      </c>
      <c r="I173" s="56" t="s">
        <v>122</v>
      </c>
      <c r="J173" s="56" t="s">
        <v>122</v>
      </c>
      <c r="K173" s="56" t="s">
        <v>122</v>
      </c>
      <c r="L173" s="56" t="s">
        <v>122</v>
      </c>
      <c r="M173" s="56" t="s">
        <v>122</v>
      </c>
      <c r="N173" s="56" t="s">
        <v>122</v>
      </c>
      <c r="O173" s="59" t="s">
        <v>122</v>
      </c>
      <c r="P173" s="57" t="s">
        <v>122</v>
      </c>
      <c r="Q173" s="54" t="s">
        <v>122</v>
      </c>
      <c r="R173" s="54" t="s">
        <v>122</v>
      </c>
      <c r="S173" s="54" t="s">
        <v>122</v>
      </c>
      <c r="T173" s="54" t="s">
        <v>122</v>
      </c>
      <c r="U173" s="54" t="s">
        <v>122</v>
      </c>
      <c r="V173" s="54" t="s">
        <v>122</v>
      </c>
      <c r="W173" s="54" t="s">
        <v>122</v>
      </c>
      <c r="X173" s="54" t="s">
        <v>122</v>
      </c>
      <c r="Y173" s="58" t="s">
        <v>122</v>
      </c>
      <c r="Z173" s="57" t="s">
        <v>122</v>
      </c>
      <c r="AA173" s="54" t="s">
        <v>122</v>
      </c>
      <c r="AB173" s="54" t="s">
        <v>122</v>
      </c>
      <c r="AC173" s="54" t="s">
        <v>122</v>
      </c>
      <c r="AD173" s="54" t="s">
        <v>122</v>
      </c>
      <c r="AE173" s="54" t="s">
        <v>122</v>
      </c>
      <c r="AF173" s="54" t="s">
        <v>122</v>
      </c>
      <c r="AG173" s="54" t="s">
        <v>122</v>
      </c>
      <c r="AH173" s="54" t="s">
        <v>122</v>
      </c>
      <c r="AI173" s="58" t="s">
        <v>122</v>
      </c>
      <c r="AJ173" s="57" t="s">
        <v>122</v>
      </c>
      <c r="AK173" s="54" t="s">
        <v>122</v>
      </c>
      <c r="AL173" s="54" t="s">
        <v>122</v>
      </c>
      <c r="AM173" s="54" t="s">
        <v>122</v>
      </c>
      <c r="AN173" s="54" t="s">
        <v>122</v>
      </c>
      <c r="AO173" s="54" t="s">
        <v>122</v>
      </c>
      <c r="AP173" s="54" t="s">
        <v>122</v>
      </c>
      <c r="AQ173" s="54" t="s">
        <v>122</v>
      </c>
      <c r="AR173" s="54" t="s">
        <v>122</v>
      </c>
      <c r="AS173" s="58" t="s">
        <v>122</v>
      </c>
      <c r="AT173" s="57" t="s">
        <v>122</v>
      </c>
      <c r="AU173" s="54" t="s">
        <v>122</v>
      </c>
      <c r="AV173" s="54" t="s">
        <v>122</v>
      </c>
      <c r="AW173" s="54" t="s">
        <v>122</v>
      </c>
      <c r="AX173" s="54" t="s">
        <v>122</v>
      </c>
      <c r="AY173" s="54" t="s">
        <v>122</v>
      </c>
      <c r="AZ173" s="54" t="s">
        <v>122</v>
      </c>
      <c r="BA173" s="55" t="s">
        <v>122</v>
      </c>
      <c r="BB173" s="14">
        <f t="shared" ref="BB173" si="54">COUNTA(F173:BA173)</f>
        <v>48</v>
      </c>
      <c r="BC173" s="52">
        <f t="shared" ref="BC173" si="55">COUNTBLANK(F173:BA173)</f>
        <v>0</v>
      </c>
      <c r="BD173" s="5">
        <f t="shared" ref="BD173" si="56">BB173/48</f>
        <v>1</v>
      </c>
    </row>
    <row r="174" spans="1:56" x14ac:dyDescent="0.3">
      <c r="A174" s="1">
        <v>21</v>
      </c>
      <c r="B174" s="2" t="s">
        <v>426</v>
      </c>
      <c r="C174" s="1" t="s">
        <v>418</v>
      </c>
      <c r="D174" s="1" t="s">
        <v>419</v>
      </c>
      <c r="E174" s="1" t="s">
        <v>420</v>
      </c>
      <c r="F174" s="60" t="s">
        <v>122</v>
      </c>
      <c r="G174" s="56" t="s">
        <v>122</v>
      </c>
      <c r="H174" s="56" t="s">
        <v>122</v>
      </c>
      <c r="I174" s="56" t="s">
        <v>122</v>
      </c>
      <c r="J174" s="56" t="s">
        <v>122</v>
      </c>
      <c r="K174" s="56" t="s">
        <v>122</v>
      </c>
      <c r="L174" s="56" t="s">
        <v>122</v>
      </c>
      <c r="M174" s="56" t="s">
        <v>122</v>
      </c>
      <c r="N174" s="56" t="s">
        <v>122</v>
      </c>
      <c r="O174" s="59" t="s">
        <v>122</v>
      </c>
      <c r="P174" s="57" t="s">
        <v>122</v>
      </c>
      <c r="Q174" s="54" t="s">
        <v>122</v>
      </c>
      <c r="R174" s="54" t="s">
        <v>122</v>
      </c>
      <c r="S174" s="54" t="s">
        <v>122</v>
      </c>
      <c r="T174" s="54" t="s">
        <v>122</v>
      </c>
      <c r="U174" s="54" t="s">
        <v>122</v>
      </c>
      <c r="V174" s="54" t="s">
        <v>122</v>
      </c>
      <c r="W174" s="54" t="s">
        <v>122</v>
      </c>
      <c r="X174" s="54" t="s">
        <v>122</v>
      </c>
      <c r="Y174" s="58" t="s">
        <v>122</v>
      </c>
      <c r="Z174" s="57" t="s">
        <v>122</v>
      </c>
      <c r="AA174" s="54" t="s">
        <v>122</v>
      </c>
      <c r="AB174" s="54" t="s">
        <v>122</v>
      </c>
      <c r="AC174" s="54" t="s">
        <v>122</v>
      </c>
      <c r="AD174" s="54" t="s">
        <v>122</v>
      </c>
      <c r="AE174" s="54" t="s">
        <v>122</v>
      </c>
      <c r="AF174" s="54" t="s">
        <v>122</v>
      </c>
      <c r="AG174" s="54" t="s">
        <v>122</v>
      </c>
      <c r="AH174" s="54" t="s">
        <v>122</v>
      </c>
      <c r="AI174" s="58" t="s">
        <v>122</v>
      </c>
      <c r="AJ174" s="57" t="s">
        <v>122</v>
      </c>
      <c r="AK174" s="54" t="s">
        <v>122</v>
      </c>
      <c r="AL174" s="54" t="s">
        <v>122</v>
      </c>
      <c r="AM174" s="54" t="s">
        <v>122</v>
      </c>
      <c r="AN174" s="54" t="s">
        <v>122</v>
      </c>
      <c r="AO174" s="54" t="s">
        <v>122</v>
      </c>
      <c r="AP174" s="54" t="s">
        <v>122</v>
      </c>
      <c r="AQ174" s="54" t="s">
        <v>122</v>
      </c>
      <c r="AR174" s="54" t="s">
        <v>122</v>
      </c>
      <c r="AS174" s="58" t="s">
        <v>122</v>
      </c>
      <c r="AT174" s="57" t="s">
        <v>122</v>
      </c>
      <c r="AU174" s="54" t="s">
        <v>122</v>
      </c>
      <c r="AV174" s="54" t="s">
        <v>122</v>
      </c>
      <c r="AW174" s="54" t="s">
        <v>122</v>
      </c>
      <c r="AX174" s="54" t="s">
        <v>122</v>
      </c>
      <c r="AY174" s="54" t="s">
        <v>122</v>
      </c>
      <c r="AZ174" s="54" t="s">
        <v>122</v>
      </c>
      <c r="BA174" s="55" t="s">
        <v>122</v>
      </c>
      <c r="BB174" s="14">
        <f t="shared" ref="BB174" si="57">COUNTA(F174:BA174)</f>
        <v>48</v>
      </c>
      <c r="BC174" s="52">
        <f t="shared" ref="BC174" si="58">COUNTBLANK(F174:BA174)</f>
        <v>0</v>
      </c>
      <c r="BD174" s="5">
        <f t="shared" ref="BD174" si="59">BB174/48</f>
        <v>1</v>
      </c>
    </row>
    <row r="175" spans="1:56" x14ac:dyDescent="0.3">
      <c r="A175" s="1">
        <v>22</v>
      </c>
      <c r="B175" s="2" t="s">
        <v>427</v>
      </c>
      <c r="C175" s="1" t="s">
        <v>395</v>
      </c>
      <c r="D175" s="1" t="s">
        <v>421</v>
      </c>
      <c r="E175" s="1" t="s">
        <v>402</v>
      </c>
      <c r="F175" s="60" t="s">
        <v>122</v>
      </c>
      <c r="G175" s="56" t="s">
        <v>122</v>
      </c>
      <c r="H175" s="56" t="s">
        <v>122</v>
      </c>
      <c r="I175" s="56" t="s">
        <v>122</v>
      </c>
      <c r="J175" s="56" t="s">
        <v>122</v>
      </c>
      <c r="K175" s="56" t="s">
        <v>122</v>
      </c>
      <c r="L175" s="56" t="s">
        <v>122</v>
      </c>
      <c r="M175" s="56" t="s">
        <v>122</v>
      </c>
      <c r="N175" s="56" t="s">
        <v>122</v>
      </c>
      <c r="O175" s="59" t="s">
        <v>122</v>
      </c>
      <c r="P175" s="57" t="s">
        <v>122</v>
      </c>
      <c r="Q175" s="54" t="s">
        <v>122</v>
      </c>
      <c r="R175" s="54" t="s">
        <v>122</v>
      </c>
      <c r="S175" s="54" t="s">
        <v>122</v>
      </c>
      <c r="T175" s="54" t="s">
        <v>122</v>
      </c>
      <c r="U175" s="54" t="s">
        <v>122</v>
      </c>
      <c r="V175" s="54" t="s">
        <v>122</v>
      </c>
      <c r="W175" s="54" t="s">
        <v>122</v>
      </c>
      <c r="X175" s="54" t="s">
        <v>122</v>
      </c>
      <c r="Y175" s="58" t="s">
        <v>122</v>
      </c>
      <c r="Z175" s="57" t="s">
        <v>122</v>
      </c>
      <c r="AA175" s="54" t="s">
        <v>122</v>
      </c>
      <c r="AB175" s="54" t="s">
        <v>122</v>
      </c>
      <c r="AC175" s="54" t="s">
        <v>122</v>
      </c>
      <c r="AD175" s="54" t="s">
        <v>122</v>
      </c>
      <c r="AE175" s="54" t="s">
        <v>122</v>
      </c>
      <c r="AF175" s="54" t="s">
        <v>122</v>
      </c>
      <c r="AG175" s="54" t="s">
        <v>122</v>
      </c>
      <c r="AH175" s="54" t="s">
        <v>122</v>
      </c>
      <c r="AI175" s="58" t="s">
        <v>122</v>
      </c>
      <c r="AJ175" s="57" t="s">
        <v>122</v>
      </c>
      <c r="AK175" s="54" t="s">
        <v>122</v>
      </c>
      <c r="AL175" s="54" t="s">
        <v>122</v>
      </c>
      <c r="AM175" s="54" t="s">
        <v>122</v>
      </c>
      <c r="AN175" s="54" t="s">
        <v>122</v>
      </c>
      <c r="AO175" s="54" t="s">
        <v>122</v>
      </c>
      <c r="AP175" s="54" t="s">
        <v>122</v>
      </c>
      <c r="AQ175" s="54" t="s">
        <v>122</v>
      </c>
      <c r="AR175" s="54" t="s">
        <v>122</v>
      </c>
      <c r="AS175" s="58" t="s">
        <v>122</v>
      </c>
      <c r="AT175" s="57" t="s">
        <v>122</v>
      </c>
      <c r="AU175" s="54" t="s">
        <v>122</v>
      </c>
      <c r="AV175" s="54" t="s">
        <v>122</v>
      </c>
      <c r="AW175" s="54" t="s">
        <v>122</v>
      </c>
      <c r="AX175" s="54" t="s">
        <v>122</v>
      </c>
      <c r="AY175" s="54" t="s">
        <v>122</v>
      </c>
      <c r="AZ175" s="54" t="s">
        <v>122</v>
      </c>
      <c r="BA175" s="55" t="s">
        <v>122</v>
      </c>
      <c r="BB175" s="14">
        <f t="shared" ref="BB175" si="60">COUNTA(F175:BA175)</f>
        <v>48</v>
      </c>
      <c r="BC175" s="52">
        <f t="shared" ref="BC175" si="61">COUNTBLANK(F175:BA175)</f>
        <v>0</v>
      </c>
      <c r="BD175" s="5">
        <f t="shared" ref="BD175" si="62">BB175/48</f>
        <v>1</v>
      </c>
    </row>
    <row r="176" spans="1:56" x14ac:dyDescent="0.3">
      <c r="A176" s="1">
        <v>23</v>
      </c>
      <c r="B176" s="1" t="s">
        <v>424</v>
      </c>
      <c r="C176" s="1" t="s">
        <v>430</v>
      </c>
      <c r="D176" s="1" t="s">
        <v>431</v>
      </c>
      <c r="E176" s="1" t="s">
        <v>432</v>
      </c>
      <c r="F176" s="60" t="s">
        <v>122</v>
      </c>
      <c r="G176" s="56" t="s">
        <v>122</v>
      </c>
      <c r="H176" s="56" t="s">
        <v>122</v>
      </c>
      <c r="I176" s="56" t="s">
        <v>122</v>
      </c>
      <c r="J176" s="56" t="s">
        <v>122</v>
      </c>
      <c r="K176" s="56" t="s">
        <v>122</v>
      </c>
      <c r="L176" s="56" t="s">
        <v>122</v>
      </c>
      <c r="M176" s="56" t="s">
        <v>122</v>
      </c>
      <c r="N176" s="56" t="s">
        <v>122</v>
      </c>
      <c r="O176" s="59" t="s">
        <v>122</v>
      </c>
      <c r="P176" s="57" t="s">
        <v>122</v>
      </c>
      <c r="Q176" s="54" t="s">
        <v>122</v>
      </c>
      <c r="R176" s="54" t="s">
        <v>122</v>
      </c>
      <c r="S176" s="54" t="s">
        <v>122</v>
      </c>
      <c r="T176" s="54" t="s">
        <v>122</v>
      </c>
      <c r="U176" s="54" t="s">
        <v>122</v>
      </c>
      <c r="V176" s="54" t="s">
        <v>122</v>
      </c>
      <c r="W176" s="54" t="s">
        <v>122</v>
      </c>
      <c r="X176" s="54" t="s">
        <v>122</v>
      </c>
      <c r="Y176" s="58" t="s">
        <v>122</v>
      </c>
      <c r="Z176" s="57" t="s">
        <v>122</v>
      </c>
      <c r="AA176" s="54" t="s">
        <v>122</v>
      </c>
      <c r="AB176" s="54" t="s">
        <v>122</v>
      </c>
      <c r="AC176" s="54" t="s">
        <v>122</v>
      </c>
      <c r="AD176" s="54" t="s">
        <v>122</v>
      </c>
      <c r="AE176" s="54" t="s">
        <v>122</v>
      </c>
      <c r="AF176" s="54" t="s">
        <v>122</v>
      </c>
      <c r="AG176" s="54" t="s">
        <v>122</v>
      </c>
      <c r="AH176" s="54" t="s">
        <v>122</v>
      </c>
      <c r="AI176" s="58" t="s">
        <v>122</v>
      </c>
      <c r="AJ176" s="57" t="s">
        <v>122</v>
      </c>
      <c r="AK176" s="54" t="s">
        <v>122</v>
      </c>
      <c r="AL176" s="54" t="s">
        <v>122</v>
      </c>
      <c r="AM176" s="54" t="s">
        <v>122</v>
      </c>
      <c r="AN176" s="54" t="s">
        <v>122</v>
      </c>
      <c r="AO176" s="54" t="s">
        <v>122</v>
      </c>
      <c r="AP176" s="54" t="s">
        <v>122</v>
      </c>
      <c r="AQ176" s="54" t="s">
        <v>122</v>
      </c>
      <c r="AR176" s="54" t="s">
        <v>122</v>
      </c>
      <c r="AS176" s="58" t="s">
        <v>122</v>
      </c>
      <c r="AT176" s="57" t="s">
        <v>122</v>
      </c>
      <c r="AU176" s="54" t="s">
        <v>122</v>
      </c>
      <c r="AV176" s="54" t="s">
        <v>122</v>
      </c>
      <c r="AW176" s="54" t="s">
        <v>122</v>
      </c>
      <c r="AX176" s="54" t="s">
        <v>122</v>
      </c>
      <c r="AY176" s="54" t="s">
        <v>122</v>
      </c>
      <c r="AZ176" s="54" t="s">
        <v>122</v>
      </c>
      <c r="BA176" s="55" t="s">
        <v>122</v>
      </c>
      <c r="BB176" s="14">
        <f t="shared" ref="BB176:BB177" si="63">COUNTA(F176:BA176)</f>
        <v>48</v>
      </c>
      <c r="BC176" s="52">
        <f t="shared" ref="BC176:BC177" si="64">COUNTBLANK(F176:BA176)</f>
        <v>0</v>
      </c>
      <c r="BD176" s="5">
        <f t="shared" ref="BD176:BD177" si="65">BB176/48</f>
        <v>1</v>
      </c>
    </row>
    <row r="177" spans="1:56" x14ac:dyDescent="0.3">
      <c r="A177" s="1">
        <v>24</v>
      </c>
      <c r="B177" s="1" t="s">
        <v>424</v>
      </c>
      <c r="C177" s="1" t="s">
        <v>395</v>
      </c>
      <c r="D177" s="1" t="s">
        <v>433</v>
      </c>
      <c r="E177" s="1" t="s">
        <v>434</v>
      </c>
      <c r="F177" s="60" t="s">
        <v>122</v>
      </c>
      <c r="G177" s="56" t="s">
        <v>122</v>
      </c>
      <c r="H177" s="56" t="s">
        <v>446</v>
      </c>
      <c r="I177" s="56" t="s">
        <v>122</v>
      </c>
      <c r="J177" s="56" t="s">
        <v>122</v>
      </c>
      <c r="K177" s="56" t="s">
        <v>122</v>
      </c>
      <c r="L177" s="56" t="s">
        <v>122</v>
      </c>
      <c r="M177" s="56" t="s">
        <v>122</v>
      </c>
      <c r="N177" s="56" t="s">
        <v>122</v>
      </c>
      <c r="O177" s="59" t="s">
        <v>122</v>
      </c>
      <c r="P177" s="57" t="s">
        <v>122</v>
      </c>
      <c r="Q177" s="54" t="s">
        <v>122</v>
      </c>
      <c r="R177" s="54" t="s">
        <v>122</v>
      </c>
      <c r="S177" s="54" t="s">
        <v>122</v>
      </c>
      <c r="T177" s="54" t="s">
        <v>122</v>
      </c>
      <c r="U177" s="54" t="s">
        <v>122</v>
      </c>
      <c r="V177" s="54" t="s">
        <v>122</v>
      </c>
      <c r="W177" s="54" t="s">
        <v>122</v>
      </c>
      <c r="X177" s="54" t="s">
        <v>122</v>
      </c>
      <c r="Y177" s="58" t="s">
        <v>122</v>
      </c>
      <c r="Z177" s="57" t="s">
        <v>122</v>
      </c>
      <c r="AA177" s="54" t="s">
        <v>122</v>
      </c>
      <c r="AB177" s="54" t="s">
        <v>122</v>
      </c>
      <c r="AC177" s="54" t="s">
        <v>122</v>
      </c>
      <c r="AD177" s="54" t="s">
        <v>122</v>
      </c>
      <c r="AE177" s="54" t="s">
        <v>122</v>
      </c>
      <c r="AF177" s="54" t="s">
        <v>122</v>
      </c>
      <c r="AG177" s="54" t="s">
        <v>122</v>
      </c>
      <c r="AH177" s="54" t="s">
        <v>122</v>
      </c>
      <c r="AI177" s="58" t="s">
        <v>122</v>
      </c>
      <c r="AJ177" s="57" t="s">
        <v>122</v>
      </c>
      <c r="AK177" s="54" t="s">
        <v>122</v>
      </c>
      <c r="AL177" s="54" t="s">
        <v>122</v>
      </c>
      <c r="AM177" s="54" t="s">
        <v>122</v>
      </c>
      <c r="AN177" s="54" t="s">
        <v>122</v>
      </c>
      <c r="AO177" s="54" t="s">
        <v>122</v>
      </c>
      <c r="AP177" s="54" t="s">
        <v>122</v>
      </c>
      <c r="AQ177" s="54" t="s">
        <v>122</v>
      </c>
      <c r="AR177" s="54" t="s">
        <v>122</v>
      </c>
      <c r="AS177" s="58" t="s">
        <v>122</v>
      </c>
      <c r="AT177" s="57" t="s">
        <v>122</v>
      </c>
      <c r="AU177" s="54" t="s">
        <v>122</v>
      </c>
      <c r="AV177" s="54" t="s">
        <v>122</v>
      </c>
      <c r="AW177" s="54" t="s">
        <v>122</v>
      </c>
      <c r="AX177" s="54" t="s">
        <v>122</v>
      </c>
      <c r="AY177" s="54" t="s">
        <v>122</v>
      </c>
      <c r="AZ177" s="54" t="s">
        <v>122</v>
      </c>
      <c r="BA177" s="55" t="s">
        <v>122</v>
      </c>
      <c r="BB177" s="14">
        <f t="shared" si="63"/>
        <v>48</v>
      </c>
      <c r="BC177" s="52">
        <f t="shared" si="64"/>
        <v>0</v>
      </c>
      <c r="BD177" s="5">
        <f t="shared" si="65"/>
        <v>1</v>
      </c>
    </row>
    <row r="178" spans="1:56" x14ac:dyDescent="0.3">
      <c r="A178" s="1">
        <v>25</v>
      </c>
      <c r="B178" s="2" t="s">
        <v>426</v>
      </c>
      <c r="C178" s="1" t="s">
        <v>435</v>
      </c>
      <c r="D178" s="1" t="s">
        <v>436</v>
      </c>
      <c r="E178" s="1" t="s">
        <v>437</v>
      </c>
      <c r="F178" s="60" t="s">
        <v>122</v>
      </c>
      <c r="G178" s="56" t="s">
        <v>122</v>
      </c>
      <c r="H178" s="56" t="s">
        <v>446</v>
      </c>
      <c r="I178" s="56" t="s">
        <v>122</v>
      </c>
      <c r="J178" s="56" t="s">
        <v>122</v>
      </c>
      <c r="K178" s="56" t="s">
        <v>122</v>
      </c>
      <c r="L178" s="56" t="s">
        <v>122</v>
      </c>
      <c r="M178" s="56" t="s">
        <v>122</v>
      </c>
      <c r="N178" s="56" t="s">
        <v>122</v>
      </c>
      <c r="O178" s="59" t="s">
        <v>122</v>
      </c>
      <c r="P178" s="57" t="s">
        <v>122</v>
      </c>
      <c r="Q178" s="54" t="s">
        <v>122</v>
      </c>
      <c r="R178" s="54" t="s">
        <v>122</v>
      </c>
      <c r="S178" s="54" t="s">
        <v>122</v>
      </c>
      <c r="T178" s="54" t="s">
        <v>122</v>
      </c>
      <c r="U178" s="54" t="s">
        <v>122</v>
      </c>
      <c r="V178" s="54" t="s">
        <v>122</v>
      </c>
      <c r="W178" s="54" t="s">
        <v>122</v>
      </c>
      <c r="X178" s="54" t="s">
        <v>122</v>
      </c>
      <c r="Y178" s="58" t="s">
        <v>122</v>
      </c>
      <c r="Z178" s="57" t="s">
        <v>122</v>
      </c>
      <c r="AA178" s="54" t="s">
        <v>122</v>
      </c>
      <c r="AB178" s="54" t="s">
        <v>122</v>
      </c>
      <c r="AC178" s="54" t="s">
        <v>122</v>
      </c>
      <c r="AD178" s="54" t="s">
        <v>122</v>
      </c>
      <c r="AE178" s="54" t="s">
        <v>122</v>
      </c>
      <c r="AF178" s="54" t="s">
        <v>122</v>
      </c>
      <c r="AG178" s="54" t="s">
        <v>122</v>
      </c>
      <c r="AH178" s="54" t="s">
        <v>122</v>
      </c>
      <c r="AI178" s="58" t="s">
        <v>122</v>
      </c>
      <c r="AJ178" s="57" t="s">
        <v>122</v>
      </c>
      <c r="AK178" s="54" t="s">
        <v>122</v>
      </c>
      <c r="AL178" s="54" t="s">
        <v>122</v>
      </c>
      <c r="AM178" s="54" t="s">
        <v>122</v>
      </c>
      <c r="AN178" s="54" t="s">
        <v>122</v>
      </c>
      <c r="AO178" s="54" t="s">
        <v>122</v>
      </c>
      <c r="AP178" s="54" t="s">
        <v>122</v>
      </c>
      <c r="AQ178" s="54" t="s">
        <v>122</v>
      </c>
      <c r="AR178" s="54" t="s">
        <v>122</v>
      </c>
      <c r="AS178" s="58" t="s">
        <v>122</v>
      </c>
      <c r="AT178" s="57" t="s">
        <v>122</v>
      </c>
      <c r="AU178" s="54" t="s">
        <v>122</v>
      </c>
      <c r="AV178" s="54" t="s">
        <v>122</v>
      </c>
      <c r="AW178" s="54" t="s">
        <v>122</v>
      </c>
      <c r="AX178" s="54" t="s">
        <v>122</v>
      </c>
      <c r="AY178" s="54" t="s">
        <v>122</v>
      </c>
      <c r="AZ178" s="54" t="s">
        <v>122</v>
      </c>
      <c r="BA178" s="55" t="s">
        <v>122</v>
      </c>
      <c r="BB178" s="14">
        <f t="shared" ref="BB178" si="66">COUNTA(F178:BA178)</f>
        <v>48</v>
      </c>
      <c r="BC178" s="52">
        <f t="shared" ref="BC178" si="67">COUNTBLANK(F178:BA178)</f>
        <v>0</v>
      </c>
      <c r="BD178" s="5">
        <f t="shared" ref="BD178" si="68">BB178/48</f>
        <v>1</v>
      </c>
    </row>
    <row r="179" spans="1:56" x14ac:dyDescent="0.3">
      <c r="A179" s="1">
        <v>26</v>
      </c>
      <c r="B179" s="1" t="s">
        <v>424</v>
      </c>
      <c r="C179" s="1" t="s">
        <v>438</v>
      </c>
      <c r="D179" s="1" t="s">
        <v>439</v>
      </c>
      <c r="E179" s="1" t="s">
        <v>440</v>
      </c>
      <c r="F179" s="60" t="s">
        <v>122</v>
      </c>
      <c r="G179" s="56" t="s">
        <v>122</v>
      </c>
      <c r="H179" s="56" t="s">
        <v>122</v>
      </c>
      <c r="I179" s="56" t="s">
        <v>122</v>
      </c>
      <c r="J179" s="56" t="s">
        <v>122</v>
      </c>
      <c r="K179" s="56" t="s">
        <v>122</v>
      </c>
      <c r="L179" s="56" t="s">
        <v>122</v>
      </c>
      <c r="M179" s="56" t="s">
        <v>122</v>
      </c>
      <c r="N179" s="56" t="s">
        <v>122</v>
      </c>
      <c r="O179" s="59" t="s">
        <v>122</v>
      </c>
      <c r="P179" s="57" t="s">
        <v>122</v>
      </c>
      <c r="Q179" s="54" t="s">
        <v>122</v>
      </c>
      <c r="R179" s="54" t="s">
        <v>122</v>
      </c>
      <c r="S179" s="54" t="s">
        <v>122</v>
      </c>
      <c r="T179" s="54" t="s">
        <v>122</v>
      </c>
      <c r="U179" s="54" t="s">
        <v>122</v>
      </c>
      <c r="V179" s="54" t="s">
        <v>122</v>
      </c>
      <c r="W179" s="54" t="s">
        <v>122</v>
      </c>
      <c r="X179" s="54" t="s">
        <v>122</v>
      </c>
      <c r="Y179" s="58" t="s">
        <v>122</v>
      </c>
      <c r="Z179" s="57" t="s">
        <v>122</v>
      </c>
      <c r="AA179" s="54" t="s">
        <v>122</v>
      </c>
      <c r="AB179" s="54" t="s">
        <v>122</v>
      </c>
      <c r="AC179" s="54" t="s">
        <v>122</v>
      </c>
      <c r="AD179" s="54" t="s">
        <v>122</v>
      </c>
      <c r="AE179" s="54" t="s">
        <v>122</v>
      </c>
      <c r="AF179" s="54" t="s">
        <v>122</v>
      </c>
      <c r="AG179" s="54" t="s">
        <v>122</v>
      </c>
      <c r="AH179" s="54" t="s">
        <v>122</v>
      </c>
      <c r="AI179" s="58" t="s">
        <v>122</v>
      </c>
      <c r="AJ179" s="57" t="s">
        <v>122</v>
      </c>
      <c r="AK179" s="54" t="s">
        <v>122</v>
      </c>
      <c r="AL179" s="54" t="s">
        <v>122</v>
      </c>
      <c r="AM179" s="54" t="s">
        <v>122</v>
      </c>
      <c r="AN179" s="54" t="s">
        <v>122</v>
      </c>
      <c r="AO179" s="54" t="s">
        <v>122</v>
      </c>
      <c r="AP179" s="54" t="s">
        <v>122</v>
      </c>
      <c r="AQ179" s="54" t="s">
        <v>122</v>
      </c>
      <c r="AR179" s="54" t="s">
        <v>122</v>
      </c>
      <c r="AS179" s="58" t="s">
        <v>122</v>
      </c>
      <c r="AT179" s="57" t="s">
        <v>122</v>
      </c>
      <c r="AU179" s="54" t="s">
        <v>122</v>
      </c>
      <c r="AV179" s="54" t="s">
        <v>122</v>
      </c>
      <c r="AW179" s="54" t="s">
        <v>122</v>
      </c>
      <c r="AX179" s="54" t="s">
        <v>122</v>
      </c>
      <c r="AY179" s="54" t="s">
        <v>122</v>
      </c>
      <c r="AZ179" s="54" t="s">
        <v>122</v>
      </c>
      <c r="BA179" s="55" t="s">
        <v>122</v>
      </c>
      <c r="BB179" s="14">
        <f t="shared" ref="BB179:BB180" si="69">COUNTA(F179:BA179)</f>
        <v>48</v>
      </c>
      <c r="BC179" s="52">
        <f t="shared" ref="BC179:BC180" si="70">COUNTBLANK(F179:BA179)</f>
        <v>0</v>
      </c>
      <c r="BD179" s="5">
        <f t="shared" ref="BD179:BD180" si="71">BB179/48</f>
        <v>1</v>
      </c>
    </row>
    <row r="180" spans="1:56" x14ac:dyDescent="0.3">
      <c r="A180" s="1">
        <v>27</v>
      </c>
      <c r="B180" s="1" t="s">
        <v>424</v>
      </c>
      <c r="C180" s="1" t="s">
        <v>395</v>
      </c>
      <c r="D180" s="1" t="s">
        <v>441</v>
      </c>
      <c r="E180" s="1" t="s">
        <v>442</v>
      </c>
      <c r="F180" s="60" t="s">
        <v>122</v>
      </c>
      <c r="G180" s="56" t="s">
        <v>122</v>
      </c>
      <c r="H180" s="56" t="s">
        <v>122</v>
      </c>
      <c r="I180" s="56" t="s">
        <v>122</v>
      </c>
      <c r="J180" s="56" t="s">
        <v>122</v>
      </c>
      <c r="K180" s="56" t="s">
        <v>122</v>
      </c>
      <c r="L180" s="56" t="s">
        <v>122</v>
      </c>
      <c r="M180" s="56" t="s">
        <v>122</v>
      </c>
      <c r="N180" s="56" t="s">
        <v>122</v>
      </c>
      <c r="O180" s="59" t="s">
        <v>122</v>
      </c>
      <c r="P180" s="57" t="s">
        <v>122</v>
      </c>
      <c r="Q180" s="54" t="s">
        <v>122</v>
      </c>
      <c r="R180" s="54" t="s">
        <v>122</v>
      </c>
      <c r="S180" s="54" t="s">
        <v>122</v>
      </c>
      <c r="T180" s="54" t="s">
        <v>122</v>
      </c>
      <c r="U180" s="54" t="s">
        <v>122</v>
      </c>
      <c r="V180" s="54" t="s">
        <v>122</v>
      </c>
      <c r="W180" s="54" t="s">
        <v>122</v>
      </c>
      <c r="X180" s="54" t="s">
        <v>122</v>
      </c>
      <c r="Y180" s="58" t="s">
        <v>122</v>
      </c>
      <c r="Z180" s="57" t="s">
        <v>122</v>
      </c>
      <c r="AA180" s="54" t="s">
        <v>122</v>
      </c>
      <c r="AB180" s="54" t="s">
        <v>122</v>
      </c>
      <c r="AC180" s="54" t="s">
        <v>122</v>
      </c>
      <c r="AD180" s="54" t="s">
        <v>122</v>
      </c>
      <c r="AE180" s="54" t="s">
        <v>122</v>
      </c>
      <c r="AF180" s="54" t="s">
        <v>122</v>
      </c>
      <c r="AG180" s="54" t="s">
        <v>122</v>
      </c>
      <c r="AH180" s="54" t="s">
        <v>122</v>
      </c>
      <c r="AI180" s="58" t="s">
        <v>122</v>
      </c>
      <c r="AJ180" s="57" t="s">
        <v>122</v>
      </c>
      <c r="AK180" s="54" t="s">
        <v>122</v>
      </c>
      <c r="AL180" s="54" t="s">
        <v>122</v>
      </c>
      <c r="AM180" s="54" t="s">
        <v>122</v>
      </c>
      <c r="AN180" s="54" t="s">
        <v>122</v>
      </c>
      <c r="AO180" s="54" t="s">
        <v>122</v>
      </c>
      <c r="AP180" s="54" t="s">
        <v>122</v>
      </c>
      <c r="AQ180" s="54" t="s">
        <v>122</v>
      </c>
      <c r="AR180" s="54" t="s">
        <v>122</v>
      </c>
      <c r="AS180" s="58" t="s">
        <v>122</v>
      </c>
      <c r="AT180" s="57" t="s">
        <v>122</v>
      </c>
      <c r="AU180" s="54" t="s">
        <v>122</v>
      </c>
      <c r="AV180" s="54" t="s">
        <v>122</v>
      </c>
      <c r="AW180" s="54" t="s">
        <v>122</v>
      </c>
      <c r="AX180" s="54" t="s">
        <v>122</v>
      </c>
      <c r="AY180" s="54" t="s">
        <v>122</v>
      </c>
      <c r="AZ180" s="54" t="s">
        <v>122</v>
      </c>
      <c r="BA180" s="55" t="s">
        <v>122</v>
      </c>
      <c r="BB180" s="14">
        <f t="shared" si="69"/>
        <v>48</v>
      </c>
      <c r="BC180" s="52">
        <f t="shared" si="70"/>
        <v>0</v>
      </c>
      <c r="BD180" s="5">
        <f t="shared" si="71"/>
        <v>1</v>
      </c>
    </row>
    <row r="181" spans="1:56" x14ac:dyDescent="0.3">
      <c r="A181" s="1">
        <v>27</v>
      </c>
      <c r="B181" s="1" t="s">
        <v>424</v>
      </c>
      <c r="C181" s="1" t="s">
        <v>443</v>
      </c>
      <c r="D181" s="1" t="s">
        <v>444</v>
      </c>
      <c r="E181" s="1" t="s">
        <v>445</v>
      </c>
      <c r="F181" s="60" t="s">
        <v>122</v>
      </c>
      <c r="G181" s="56" t="s">
        <v>122</v>
      </c>
      <c r="H181" s="56" t="s">
        <v>122</v>
      </c>
      <c r="I181" s="56" t="s">
        <v>122</v>
      </c>
      <c r="J181" s="56" t="s">
        <v>122</v>
      </c>
      <c r="K181" s="56" t="s">
        <v>122</v>
      </c>
      <c r="L181" s="56" t="s">
        <v>122</v>
      </c>
      <c r="M181" s="56" t="s">
        <v>122</v>
      </c>
      <c r="N181" s="56" t="s">
        <v>122</v>
      </c>
      <c r="O181" s="59" t="s">
        <v>122</v>
      </c>
      <c r="P181" s="57" t="s">
        <v>122</v>
      </c>
      <c r="Q181" s="54" t="s">
        <v>122</v>
      </c>
      <c r="R181" s="54" t="s">
        <v>122</v>
      </c>
      <c r="S181" s="54" t="s">
        <v>122</v>
      </c>
      <c r="T181" s="54" t="s">
        <v>122</v>
      </c>
      <c r="U181" s="54" t="s">
        <v>122</v>
      </c>
      <c r="V181" s="54" t="s">
        <v>122</v>
      </c>
      <c r="W181" s="54" t="s">
        <v>122</v>
      </c>
      <c r="X181" s="54" t="s">
        <v>122</v>
      </c>
      <c r="Y181" s="58" t="s">
        <v>122</v>
      </c>
      <c r="Z181" s="57" t="s">
        <v>122</v>
      </c>
      <c r="AA181" s="54" t="s">
        <v>122</v>
      </c>
      <c r="AB181" s="54" t="s">
        <v>122</v>
      </c>
      <c r="AC181" s="54" t="s">
        <v>122</v>
      </c>
      <c r="AD181" s="54" t="s">
        <v>122</v>
      </c>
      <c r="AE181" s="54" t="s">
        <v>122</v>
      </c>
      <c r="AF181" s="54" t="s">
        <v>122</v>
      </c>
      <c r="AG181" s="54" t="s">
        <v>122</v>
      </c>
      <c r="AH181" s="54" t="s">
        <v>122</v>
      </c>
      <c r="AI181" s="58" t="s">
        <v>122</v>
      </c>
      <c r="AJ181" s="57" t="s">
        <v>122</v>
      </c>
      <c r="AK181" s="54" t="s">
        <v>122</v>
      </c>
      <c r="AL181" s="54" t="s">
        <v>122</v>
      </c>
      <c r="AM181" s="54" t="s">
        <v>122</v>
      </c>
      <c r="AN181" s="54" t="s">
        <v>122</v>
      </c>
      <c r="AO181" s="54" t="s">
        <v>122</v>
      </c>
      <c r="AP181" s="54" t="s">
        <v>122</v>
      </c>
      <c r="AQ181" s="54" t="s">
        <v>122</v>
      </c>
      <c r="AR181" s="54" t="s">
        <v>122</v>
      </c>
      <c r="AS181" s="58" t="s">
        <v>122</v>
      </c>
      <c r="AT181" s="57" t="s">
        <v>122</v>
      </c>
      <c r="AU181" s="54" t="s">
        <v>122</v>
      </c>
      <c r="AV181" s="54" t="s">
        <v>122</v>
      </c>
      <c r="AW181" s="54" t="s">
        <v>122</v>
      </c>
      <c r="AX181" s="54" t="s">
        <v>122</v>
      </c>
      <c r="AY181" s="54" t="s">
        <v>122</v>
      </c>
      <c r="AZ181" s="54" t="s">
        <v>122</v>
      </c>
      <c r="BA181" s="55" t="s">
        <v>122</v>
      </c>
      <c r="BB181" s="14">
        <f t="shared" ref="BB181" si="72">COUNTA(F181:BA181)</f>
        <v>48</v>
      </c>
      <c r="BC181" s="52">
        <f t="shared" ref="BC181" si="73">COUNTBLANK(F181:BA181)</f>
        <v>0</v>
      </c>
      <c r="BD181" s="5">
        <f t="shared" ref="BD181" si="74">BB181/48</f>
        <v>1</v>
      </c>
    </row>
  </sheetData>
  <sortState ref="B5:E147">
    <sortCondition ref="D6:D147"/>
  </sortState>
  <mergeCells count="1">
    <mergeCell ref="B2:BC2"/>
  </mergeCells>
  <phoneticPr fontId="3" type="noConversion"/>
  <conditionalFormatting sqref="BD147 BD154:BD161">
    <cfRule type="cellIs" dxfId="2488" priority="3109" operator="greaterThan">
      <formula>0.8</formula>
    </cfRule>
  </conditionalFormatting>
  <conditionalFormatting sqref="BD65:BD146">
    <cfRule type="cellIs" dxfId="2487" priority="3095" operator="greaterThan">
      <formula>0.8</formula>
    </cfRule>
  </conditionalFormatting>
  <conditionalFormatting sqref="BD64">
    <cfRule type="cellIs" dxfId="2486" priority="3094" operator="greaterThan">
      <formula>0.8</formula>
    </cfRule>
  </conditionalFormatting>
  <conditionalFormatting sqref="BD63">
    <cfRule type="cellIs" dxfId="2485" priority="3093" operator="greaterThan">
      <formula>0.8</formula>
    </cfRule>
  </conditionalFormatting>
  <conditionalFormatting sqref="BD62">
    <cfRule type="cellIs" dxfId="2484" priority="3092" operator="greaterThan">
      <formula>0.8</formula>
    </cfRule>
  </conditionalFormatting>
  <conditionalFormatting sqref="BD60">
    <cfRule type="cellIs" dxfId="2483" priority="3091" operator="greaterThan">
      <formula>0.8</formula>
    </cfRule>
  </conditionalFormatting>
  <conditionalFormatting sqref="BD59">
    <cfRule type="cellIs" dxfId="2482" priority="3090" operator="greaterThan">
      <formula>0.8</formula>
    </cfRule>
  </conditionalFormatting>
  <conditionalFormatting sqref="BD58">
    <cfRule type="cellIs" dxfId="2481" priority="3089" operator="greaterThan">
      <formula>0.8</formula>
    </cfRule>
  </conditionalFormatting>
  <conditionalFormatting sqref="BD57">
    <cfRule type="cellIs" dxfId="2480" priority="3088" operator="greaterThan">
      <formula>0.8</formula>
    </cfRule>
  </conditionalFormatting>
  <conditionalFormatting sqref="BD56">
    <cfRule type="cellIs" dxfId="2479" priority="3087" operator="greaterThan">
      <formula>0.8</formula>
    </cfRule>
  </conditionalFormatting>
  <conditionalFormatting sqref="BD55">
    <cfRule type="cellIs" dxfId="2478" priority="3086" operator="greaterThan">
      <formula>0.8</formula>
    </cfRule>
  </conditionalFormatting>
  <conditionalFormatting sqref="BD54">
    <cfRule type="cellIs" dxfId="2477" priority="3085" operator="greaterThan">
      <formula>0.8</formula>
    </cfRule>
  </conditionalFormatting>
  <conditionalFormatting sqref="BD53">
    <cfRule type="cellIs" dxfId="2476" priority="3084" operator="greaterThan">
      <formula>0.8</formula>
    </cfRule>
  </conditionalFormatting>
  <conditionalFormatting sqref="BD52">
    <cfRule type="cellIs" dxfId="2475" priority="3083" operator="greaterThan">
      <formula>0.8</formula>
    </cfRule>
  </conditionalFormatting>
  <conditionalFormatting sqref="BD51">
    <cfRule type="cellIs" dxfId="2474" priority="3082" operator="greaterThan">
      <formula>0.8</formula>
    </cfRule>
  </conditionalFormatting>
  <conditionalFormatting sqref="BD50">
    <cfRule type="cellIs" dxfId="2473" priority="3081" operator="greaterThan">
      <formula>0.8</formula>
    </cfRule>
  </conditionalFormatting>
  <conditionalFormatting sqref="BD49">
    <cfRule type="cellIs" dxfId="2472" priority="3080" operator="greaterThan">
      <formula>0.8</formula>
    </cfRule>
  </conditionalFormatting>
  <conditionalFormatting sqref="BD48">
    <cfRule type="cellIs" dxfId="2471" priority="3079" operator="greaterThan">
      <formula>0.8</formula>
    </cfRule>
  </conditionalFormatting>
  <conditionalFormatting sqref="BD47">
    <cfRule type="cellIs" dxfId="2470" priority="3078" operator="greaterThan">
      <formula>0.8</formula>
    </cfRule>
  </conditionalFormatting>
  <conditionalFormatting sqref="BD46">
    <cfRule type="cellIs" dxfId="2469" priority="3077" operator="greaterThan">
      <formula>0.8</formula>
    </cfRule>
  </conditionalFormatting>
  <conditionalFormatting sqref="BD45">
    <cfRule type="cellIs" dxfId="2468" priority="3076" operator="greaterThan">
      <formula>0.8</formula>
    </cfRule>
  </conditionalFormatting>
  <conditionalFormatting sqref="BD44">
    <cfRule type="cellIs" dxfId="2467" priority="3075" operator="greaterThan">
      <formula>0.8</formula>
    </cfRule>
  </conditionalFormatting>
  <conditionalFormatting sqref="BD43">
    <cfRule type="cellIs" dxfId="2466" priority="3074" operator="greaterThan">
      <formula>0.8</formula>
    </cfRule>
  </conditionalFormatting>
  <conditionalFormatting sqref="BD42">
    <cfRule type="cellIs" dxfId="2465" priority="3073" operator="greaterThan">
      <formula>0.8</formula>
    </cfRule>
  </conditionalFormatting>
  <conditionalFormatting sqref="BD41">
    <cfRule type="cellIs" dxfId="2464" priority="3072" operator="greaterThan">
      <formula>0.8</formula>
    </cfRule>
  </conditionalFormatting>
  <conditionalFormatting sqref="BD40">
    <cfRule type="cellIs" dxfId="2463" priority="3071" operator="greaterThan">
      <formula>0.8</formula>
    </cfRule>
  </conditionalFormatting>
  <conditionalFormatting sqref="BD39">
    <cfRule type="cellIs" dxfId="2462" priority="3070" operator="greaterThan">
      <formula>0.8</formula>
    </cfRule>
  </conditionalFormatting>
  <conditionalFormatting sqref="BD38">
    <cfRule type="cellIs" dxfId="2461" priority="3069" operator="greaterThan">
      <formula>0.8</formula>
    </cfRule>
  </conditionalFormatting>
  <conditionalFormatting sqref="BD37">
    <cfRule type="cellIs" dxfId="2460" priority="3068" operator="greaterThan">
      <formula>0.8</formula>
    </cfRule>
  </conditionalFormatting>
  <conditionalFormatting sqref="BD36">
    <cfRule type="cellIs" dxfId="2459" priority="3067" operator="greaterThan">
      <formula>0.8</formula>
    </cfRule>
  </conditionalFormatting>
  <conditionalFormatting sqref="BD35">
    <cfRule type="cellIs" dxfId="2458" priority="3066" operator="greaterThan">
      <formula>0.8</formula>
    </cfRule>
  </conditionalFormatting>
  <conditionalFormatting sqref="BD34">
    <cfRule type="cellIs" dxfId="2457" priority="3065" operator="greaterThan">
      <formula>0.8</formula>
    </cfRule>
  </conditionalFormatting>
  <conditionalFormatting sqref="BD33">
    <cfRule type="cellIs" dxfId="2456" priority="3064" operator="greaterThan">
      <formula>0.8</formula>
    </cfRule>
  </conditionalFormatting>
  <conditionalFormatting sqref="BD32">
    <cfRule type="cellIs" dxfId="2455" priority="3063" operator="greaterThan">
      <formula>0.8</formula>
    </cfRule>
  </conditionalFormatting>
  <conditionalFormatting sqref="BD31">
    <cfRule type="cellIs" dxfId="2454" priority="3062" operator="greaterThan">
      <formula>0.8</formula>
    </cfRule>
  </conditionalFormatting>
  <conditionalFormatting sqref="BD30">
    <cfRule type="cellIs" dxfId="2453" priority="3061" operator="greaterThan">
      <formula>0.8</formula>
    </cfRule>
  </conditionalFormatting>
  <conditionalFormatting sqref="BD29">
    <cfRule type="cellIs" dxfId="2452" priority="3060" operator="greaterThan">
      <formula>0.8</formula>
    </cfRule>
  </conditionalFormatting>
  <conditionalFormatting sqref="BD28">
    <cfRule type="cellIs" dxfId="2451" priority="3059" operator="greaterThan">
      <formula>0.8</formula>
    </cfRule>
  </conditionalFormatting>
  <conditionalFormatting sqref="BD27">
    <cfRule type="cellIs" dxfId="2450" priority="3058" operator="greaterThan">
      <formula>0.8</formula>
    </cfRule>
  </conditionalFormatting>
  <conditionalFormatting sqref="BD26">
    <cfRule type="cellIs" dxfId="2449" priority="3057" operator="greaterThan">
      <formula>0.8</formula>
    </cfRule>
  </conditionalFormatting>
  <conditionalFormatting sqref="BD25">
    <cfRule type="cellIs" dxfId="2448" priority="3055" operator="greaterThan">
      <formula>0.8</formula>
    </cfRule>
  </conditionalFormatting>
  <conditionalFormatting sqref="BD24">
    <cfRule type="cellIs" dxfId="2447" priority="3054" operator="greaterThan">
      <formula>0.8</formula>
    </cfRule>
  </conditionalFormatting>
  <conditionalFormatting sqref="BD23">
    <cfRule type="cellIs" dxfId="2446" priority="3053" operator="greaterThan">
      <formula>0.8</formula>
    </cfRule>
  </conditionalFormatting>
  <conditionalFormatting sqref="BD22">
    <cfRule type="cellIs" dxfId="2445" priority="3052" operator="greaterThan">
      <formula>0.8</formula>
    </cfRule>
  </conditionalFormatting>
  <conditionalFormatting sqref="BD21">
    <cfRule type="cellIs" dxfId="2444" priority="3051" operator="greaterThan">
      <formula>0.8</formula>
    </cfRule>
  </conditionalFormatting>
  <conditionalFormatting sqref="BD20">
    <cfRule type="cellIs" dxfId="2443" priority="3050" operator="greaterThan">
      <formula>0.8</formula>
    </cfRule>
  </conditionalFormatting>
  <conditionalFormatting sqref="BD19">
    <cfRule type="cellIs" dxfId="2442" priority="3049" operator="greaterThan">
      <formula>0.8</formula>
    </cfRule>
  </conditionalFormatting>
  <conditionalFormatting sqref="BD18">
    <cfRule type="cellIs" dxfId="2441" priority="3048" operator="greaterThan">
      <formula>0.8</formula>
    </cfRule>
  </conditionalFormatting>
  <conditionalFormatting sqref="BD17">
    <cfRule type="cellIs" dxfId="2440" priority="3047" operator="greaterThan">
      <formula>0.8</formula>
    </cfRule>
  </conditionalFormatting>
  <conditionalFormatting sqref="BD16">
    <cfRule type="cellIs" dxfId="2439" priority="3046" operator="greaterThan">
      <formula>0.8</formula>
    </cfRule>
  </conditionalFormatting>
  <conditionalFormatting sqref="BD15">
    <cfRule type="cellIs" dxfId="2438" priority="3045" operator="greaterThan">
      <formula>0.8</formula>
    </cfRule>
  </conditionalFormatting>
  <conditionalFormatting sqref="BD14">
    <cfRule type="cellIs" dxfId="2437" priority="3044" operator="greaterThan">
      <formula>0.8</formula>
    </cfRule>
  </conditionalFormatting>
  <conditionalFormatting sqref="BD13">
    <cfRule type="cellIs" dxfId="2436" priority="3043" operator="greaterThan">
      <formula>0.8</formula>
    </cfRule>
  </conditionalFormatting>
  <conditionalFormatting sqref="BD12">
    <cfRule type="cellIs" dxfId="2435" priority="3042" operator="greaterThan">
      <formula>0.8</formula>
    </cfRule>
  </conditionalFormatting>
  <conditionalFormatting sqref="BD11">
    <cfRule type="cellIs" dxfId="2434" priority="3041" operator="greaterThan">
      <formula>0.8</formula>
    </cfRule>
  </conditionalFormatting>
  <conditionalFormatting sqref="BD10">
    <cfRule type="cellIs" dxfId="2433" priority="3040" operator="greaterThan">
      <formula>0.8</formula>
    </cfRule>
  </conditionalFormatting>
  <conditionalFormatting sqref="BD9">
    <cfRule type="cellIs" dxfId="2432" priority="3039" operator="greaterThan">
      <formula>0.8</formula>
    </cfRule>
  </conditionalFormatting>
  <conditionalFormatting sqref="BD8">
    <cfRule type="cellIs" dxfId="2431" priority="3038" operator="greaterThan">
      <formula>0.8</formula>
    </cfRule>
  </conditionalFormatting>
  <conditionalFormatting sqref="BD7">
    <cfRule type="cellIs" dxfId="2430" priority="3037" operator="greaterThan">
      <formula>0.8</formula>
    </cfRule>
  </conditionalFormatting>
  <conditionalFormatting sqref="BD6">
    <cfRule type="cellIs" dxfId="2429" priority="3036" operator="greaterThan">
      <formula>0.8</formula>
    </cfRule>
  </conditionalFormatting>
  <conditionalFormatting sqref="BD5">
    <cfRule type="cellIs" dxfId="2428" priority="3035" operator="greaterThan">
      <formula>0.8</formula>
    </cfRule>
  </conditionalFormatting>
  <conditionalFormatting sqref="BD61">
    <cfRule type="cellIs" dxfId="2427" priority="3034" operator="greaterThan">
      <formula>0.8</formula>
    </cfRule>
  </conditionalFormatting>
  <conditionalFormatting sqref="F36:BA36 F53:BA53 F11:BA12 P139:BA139 P82:BA82 F5:BA5 P34:BA34 P134:BA134 J143 AI59 P67:BA67 P73:BA73 P86:BA86 AN142:BA142 AP135:BA135 AJ26:AN26 F16:BA16 AP61 AT141:BA141 F18:BA19 G146:H146 L146 P21:BA22 O143 AG65:AI65 AG42:AI42 F7:BA7 F55:BA55 R54:BA54">
    <cfRule type="cellIs" dxfId="2426" priority="2796" operator="equal">
      <formula>0</formula>
    </cfRule>
    <cfRule type="cellIs" dxfId="2425" priority="2797" operator="equal">
      <formula>"O"</formula>
    </cfRule>
  </conditionalFormatting>
  <conditionalFormatting sqref="F21:O21">
    <cfRule type="cellIs" dxfId="2424" priority="2792" operator="equal">
      <formula>0</formula>
    </cfRule>
    <cfRule type="cellIs" dxfId="2423" priority="2793" operator="equal">
      <formula>"O"</formula>
    </cfRule>
  </conditionalFormatting>
  <conditionalFormatting sqref="F22:O22">
    <cfRule type="cellIs" dxfId="2422" priority="2790" operator="equal">
      <formula>0</formula>
    </cfRule>
    <cfRule type="cellIs" dxfId="2421" priority="2791" operator="equal">
      <formula>"O"</formula>
    </cfRule>
  </conditionalFormatting>
  <conditionalFormatting sqref="F34:O34">
    <cfRule type="cellIs" dxfId="2420" priority="2788" operator="equal">
      <formula>0</formula>
    </cfRule>
    <cfRule type="cellIs" dxfId="2419" priority="2789" operator="equal">
      <formula>"O"</formula>
    </cfRule>
  </conditionalFormatting>
  <conditionalFormatting sqref="F82:O82 F67:O67 F73:O73 F86:O86">
    <cfRule type="cellIs" dxfId="2418" priority="2776" operator="equal">
      <formula>0</formula>
    </cfRule>
    <cfRule type="cellIs" dxfId="2417" priority="2777" operator="equal">
      <formula>"O"</formula>
    </cfRule>
  </conditionalFormatting>
  <conditionalFormatting sqref="F134:O134">
    <cfRule type="cellIs" dxfId="2416" priority="2774" operator="equal">
      <formula>0</formula>
    </cfRule>
    <cfRule type="cellIs" dxfId="2415" priority="2775" operator="equal">
      <formula>"O"</formula>
    </cfRule>
  </conditionalFormatting>
  <conditionalFormatting sqref="F139:O139">
    <cfRule type="cellIs" dxfId="2414" priority="2770" operator="equal">
      <formula>0</formula>
    </cfRule>
    <cfRule type="cellIs" dxfId="2413" priority="2771" operator="equal">
      <formula>"O"</formula>
    </cfRule>
  </conditionalFormatting>
  <conditionalFormatting sqref="AR89:BA89 AO93:BA93 F128:BA128 F98:BA98 F96:BA96">
    <cfRule type="cellIs" dxfId="2412" priority="2698" operator="equal">
      <formula>0</formula>
    </cfRule>
    <cfRule type="cellIs" dxfId="2411" priority="2699" operator="equal">
      <formula>"O"</formula>
    </cfRule>
  </conditionalFormatting>
  <conditionalFormatting sqref="F129:BA129">
    <cfRule type="cellIs" dxfId="2410" priority="2696" operator="equal">
      <formula>0</formula>
    </cfRule>
    <cfRule type="cellIs" dxfId="2409" priority="2697" operator="equal">
      <formula>"O"</formula>
    </cfRule>
  </conditionalFormatting>
  <conditionalFormatting sqref="Z132:AI132">
    <cfRule type="cellIs" dxfId="2408" priority="2664" operator="equal">
      <formula>0</formula>
    </cfRule>
    <cfRule type="cellIs" dxfId="2407" priority="2665" operator="equal">
      <formula>"O"</formula>
    </cfRule>
  </conditionalFormatting>
  <conditionalFormatting sqref="W132:Y132">
    <cfRule type="cellIs" dxfId="2406" priority="2668" operator="equal">
      <formula>0</formula>
    </cfRule>
    <cfRule type="cellIs" dxfId="2405" priority="2669" operator="equal">
      <formula>"O"</formula>
    </cfRule>
  </conditionalFormatting>
  <conditionalFormatting sqref="F132:V132">
    <cfRule type="cellIs" dxfId="2404" priority="2666" operator="equal">
      <formula>0</formula>
    </cfRule>
    <cfRule type="cellIs" dxfId="2403" priority="2667" operator="equal">
      <formula>"O"</formula>
    </cfRule>
  </conditionalFormatting>
  <conditionalFormatting sqref="AJ132:AS132">
    <cfRule type="cellIs" dxfId="2402" priority="2662" operator="equal">
      <formula>0</formula>
    </cfRule>
    <cfRule type="cellIs" dxfId="2401" priority="2663" operator="equal">
      <formula>"O"</formula>
    </cfRule>
  </conditionalFormatting>
  <conditionalFormatting sqref="AT132:BA132">
    <cfRule type="cellIs" dxfId="2400" priority="2660" operator="equal">
      <formula>0</formula>
    </cfRule>
    <cfRule type="cellIs" dxfId="2399" priority="2661" operator="equal">
      <formula>"O"</formula>
    </cfRule>
  </conditionalFormatting>
  <conditionalFormatting sqref="F133:O133">
    <cfRule type="cellIs" dxfId="2398" priority="2658" operator="equal">
      <formula>0</formula>
    </cfRule>
    <cfRule type="cellIs" dxfId="2397" priority="2659" operator="equal">
      <formula>"O"</formula>
    </cfRule>
  </conditionalFormatting>
  <conditionalFormatting sqref="P133:Y133">
    <cfRule type="cellIs" dxfId="2396" priority="2656" operator="equal">
      <formula>0</formula>
    </cfRule>
    <cfRule type="cellIs" dxfId="2395" priority="2657" operator="equal">
      <formula>"O"</formula>
    </cfRule>
  </conditionalFormatting>
  <conditionalFormatting sqref="Z133:AI133">
    <cfRule type="cellIs" dxfId="2394" priority="2654" operator="equal">
      <formula>0</formula>
    </cfRule>
    <cfRule type="cellIs" dxfId="2393" priority="2655" operator="equal">
      <formula>"O"</formula>
    </cfRule>
  </conditionalFormatting>
  <conditionalFormatting sqref="AJ133:AS133">
    <cfRule type="cellIs" dxfId="2392" priority="2652" operator="equal">
      <formula>0</formula>
    </cfRule>
    <cfRule type="cellIs" dxfId="2391" priority="2653" operator="equal">
      <formula>"O"</formula>
    </cfRule>
  </conditionalFormatting>
  <conditionalFormatting sqref="AT133:BA133">
    <cfRule type="cellIs" dxfId="2390" priority="2650" operator="equal">
      <formula>0</formula>
    </cfRule>
    <cfRule type="cellIs" dxfId="2389" priority="2651" operator="equal">
      <formula>"O"</formula>
    </cfRule>
  </conditionalFormatting>
  <conditionalFormatting sqref="F112:BA112 P111:BA111 F116:BA116 F119:BA121 F123:BA123 H122:I122 L122 AT118:BA118 AT109:BA109">
    <cfRule type="cellIs" dxfId="2388" priority="2632" operator="equal">
      <formula>0</formula>
    </cfRule>
    <cfRule type="cellIs" dxfId="2387" priority="2633" operator="equal">
      <formula>"O"</formula>
    </cfRule>
  </conditionalFormatting>
  <conditionalFormatting sqref="F111:O111">
    <cfRule type="cellIs" dxfId="2384" priority="2626" operator="equal">
      <formula>0</formula>
    </cfRule>
    <cfRule type="cellIs" dxfId="2383" priority="2627" operator="equal">
      <formula>"O"</formula>
    </cfRule>
  </conditionalFormatting>
  <conditionalFormatting sqref="F76:M76">
    <cfRule type="cellIs" dxfId="2382" priority="2510" operator="equal">
      <formula>0</formula>
    </cfRule>
    <cfRule type="cellIs" dxfId="2381" priority="2511" operator="equal">
      <formula>"O"</formula>
    </cfRule>
  </conditionalFormatting>
  <conditionalFormatting sqref="F103:BA103">
    <cfRule type="cellIs" dxfId="2380" priority="2609" operator="equal">
      <formula>0</formula>
    </cfRule>
    <cfRule type="cellIs" dxfId="2379" priority="2610" operator="equal">
      <formula>"O"</formula>
    </cfRule>
  </conditionalFormatting>
  <conditionalFormatting sqref="D5:D147">
    <cfRule type="duplicateValues" dxfId="2366" priority="3116"/>
  </conditionalFormatting>
  <conditionalFormatting sqref="F81:BA81">
    <cfRule type="cellIs" dxfId="2365" priority="2566" operator="equal">
      <formula>0</formula>
    </cfRule>
    <cfRule type="cellIs" dxfId="2364" priority="2567" operator="equal">
      <formula>"O"</formula>
    </cfRule>
  </conditionalFormatting>
  <conditionalFormatting sqref="F97:BA97">
    <cfRule type="cellIs" dxfId="2363" priority="2564" operator="equal">
      <formula>0</formula>
    </cfRule>
    <cfRule type="cellIs" dxfId="2362" priority="2565" operator="equal">
      <formula>"O"</formula>
    </cfRule>
  </conditionalFormatting>
  <conditionalFormatting sqref="F24:V24">
    <cfRule type="cellIs" dxfId="2361" priority="2562" operator="equal">
      <formula>0</formula>
    </cfRule>
    <cfRule type="cellIs" dxfId="2360" priority="2563" operator="equal">
      <formula>"O"</formula>
    </cfRule>
  </conditionalFormatting>
  <conditionalFormatting sqref="F25:J25">
    <cfRule type="cellIs" dxfId="2359" priority="2560" operator="equal">
      <formula>0</formula>
    </cfRule>
    <cfRule type="cellIs" dxfId="2358" priority="2561" operator="equal">
      <formula>"O"</formula>
    </cfRule>
  </conditionalFormatting>
  <conditionalFormatting sqref="F26:H26">
    <cfRule type="cellIs" dxfId="2357" priority="2558" operator="equal">
      <formula>0</formula>
    </cfRule>
    <cfRule type="cellIs" dxfId="2356" priority="2559" operator="equal">
      <formula>"O"</formula>
    </cfRule>
  </conditionalFormatting>
  <conditionalFormatting sqref="F27:H27">
    <cfRule type="cellIs" dxfId="2355" priority="2556" operator="equal">
      <formula>0</formula>
    </cfRule>
    <cfRule type="cellIs" dxfId="2354" priority="2557" operator="equal">
      <formula>"O"</formula>
    </cfRule>
  </conditionalFormatting>
  <conditionalFormatting sqref="F28:H28">
    <cfRule type="cellIs" dxfId="2353" priority="2554" operator="equal">
      <formula>0</formula>
    </cfRule>
    <cfRule type="cellIs" dxfId="2352" priority="2555" operator="equal">
      <formula>"O"</formula>
    </cfRule>
  </conditionalFormatting>
  <conditionalFormatting sqref="J28:K28">
    <cfRule type="cellIs" dxfId="2351" priority="2552" operator="equal">
      <formula>0</formula>
    </cfRule>
    <cfRule type="cellIs" dxfId="2350" priority="2553" operator="equal">
      <formula>"O"</formula>
    </cfRule>
  </conditionalFormatting>
  <conditionalFormatting sqref="F31:G31">
    <cfRule type="cellIs" dxfId="2349" priority="2548" operator="equal">
      <formula>0</formula>
    </cfRule>
    <cfRule type="cellIs" dxfId="2348" priority="2549" operator="equal">
      <formula>"O"</formula>
    </cfRule>
  </conditionalFormatting>
  <conditionalFormatting sqref="I31">
    <cfRule type="cellIs" dxfId="2347" priority="2546" operator="equal">
      <formula>0</formula>
    </cfRule>
    <cfRule type="cellIs" dxfId="2346" priority="2547" operator="equal">
      <formula>"O"</formula>
    </cfRule>
  </conditionalFormatting>
  <conditionalFormatting sqref="F32:K32">
    <cfRule type="cellIs" dxfId="2345" priority="2544" operator="equal">
      <formula>0</formula>
    </cfRule>
    <cfRule type="cellIs" dxfId="2344" priority="2545" operator="equal">
      <formula>"O"</formula>
    </cfRule>
  </conditionalFormatting>
  <conditionalFormatting sqref="F35:O35">
    <cfRule type="cellIs" dxfId="2343" priority="2542" operator="equal">
      <formula>0</formula>
    </cfRule>
    <cfRule type="cellIs" dxfId="2342" priority="2543" operator="equal">
      <formula>"O"</formula>
    </cfRule>
  </conditionalFormatting>
  <conditionalFormatting sqref="F37:O37">
    <cfRule type="cellIs" dxfId="2341" priority="2540" operator="equal">
      <formula>0</formula>
    </cfRule>
    <cfRule type="cellIs" dxfId="2340" priority="2541" operator="equal">
      <formula>"O"</formula>
    </cfRule>
  </conditionalFormatting>
  <conditionalFormatting sqref="F49:O49">
    <cfRule type="cellIs" dxfId="2339" priority="2534" operator="equal">
      <formula>0</formula>
    </cfRule>
    <cfRule type="cellIs" dxfId="2338" priority="2535" operator="equal">
      <formula>"O"</formula>
    </cfRule>
  </conditionalFormatting>
  <conditionalFormatting sqref="F50:O50">
    <cfRule type="cellIs" dxfId="2337" priority="2532" operator="equal">
      <formula>0</formula>
    </cfRule>
    <cfRule type="cellIs" dxfId="2336" priority="2533" operator="equal">
      <formula>"O"</formula>
    </cfRule>
  </conditionalFormatting>
  <conditionalFormatting sqref="F51:O51">
    <cfRule type="cellIs" dxfId="2335" priority="2530" operator="equal">
      <formula>0</formula>
    </cfRule>
    <cfRule type="cellIs" dxfId="2334" priority="2531" operator="equal">
      <formula>"O"</formula>
    </cfRule>
  </conditionalFormatting>
  <conditionalFormatting sqref="F52:I52">
    <cfRule type="cellIs" dxfId="2333" priority="2528" operator="equal">
      <formula>0</formula>
    </cfRule>
    <cfRule type="cellIs" dxfId="2332" priority="2529" operator="equal">
      <formula>"O"</formula>
    </cfRule>
  </conditionalFormatting>
  <conditionalFormatting sqref="F56:O56">
    <cfRule type="cellIs" dxfId="2331" priority="2526" operator="equal">
      <formula>0</formula>
    </cfRule>
    <cfRule type="cellIs" dxfId="2330" priority="2527" operator="equal">
      <formula>"O"</formula>
    </cfRule>
  </conditionalFormatting>
  <conditionalFormatting sqref="F58:O58">
    <cfRule type="cellIs" dxfId="2329" priority="2524" operator="equal">
      <formula>0</formula>
    </cfRule>
    <cfRule type="cellIs" dxfId="2328" priority="2525" operator="equal">
      <formula>"O"</formula>
    </cfRule>
  </conditionalFormatting>
  <conditionalFormatting sqref="F59:O59">
    <cfRule type="cellIs" dxfId="2327" priority="2522" operator="equal">
      <formula>0</formula>
    </cfRule>
    <cfRule type="cellIs" dxfId="2326" priority="2523" operator="equal">
      <formula>"O"</formula>
    </cfRule>
  </conditionalFormatting>
  <conditionalFormatting sqref="F62:O62">
    <cfRule type="cellIs" dxfId="2325" priority="2520" operator="equal">
      <formula>0</formula>
    </cfRule>
    <cfRule type="cellIs" dxfId="2324" priority="2521" operator="equal">
      <formula>"O"</formula>
    </cfRule>
  </conditionalFormatting>
  <conditionalFormatting sqref="F68:H68">
    <cfRule type="cellIs" dxfId="2323" priority="2516" operator="equal">
      <formula>0</formula>
    </cfRule>
    <cfRule type="cellIs" dxfId="2322" priority="2517" operator="equal">
      <formula>"O"</formula>
    </cfRule>
  </conditionalFormatting>
  <conditionalFormatting sqref="F70:O70">
    <cfRule type="cellIs" dxfId="2321" priority="2514" operator="equal">
      <formula>0</formula>
    </cfRule>
    <cfRule type="cellIs" dxfId="2320" priority="2515" operator="equal">
      <formula>"O"</formula>
    </cfRule>
  </conditionalFormatting>
  <conditionalFormatting sqref="F71:O71">
    <cfRule type="cellIs" dxfId="2319" priority="2512" operator="equal">
      <formula>0</formula>
    </cfRule>
    <cfRule type="cellIs" dxfId="2318" priority="2513" operator="equal">
      <formula>"O"</formula>
    </cfRule>
  </conditionalFormatting>
  <conditionalFormatting sqref="K78:O78">
    <cfRule type="cellIs" dxfId="2317" priority="2508" operator="equal">
      <formula>0</formula>
    </cfRule>
    <cfRule type="cellIs" dxfId="2316" priority="2509" operator="equal">
      <formula>"O"</formula>
    </cfRule>
  </conditionalFormatting>
  <conditionalFormatting sqref="F83:O83">
    <cfRule type="cellIs" dxfId="2315" priority="2506" operator="equal">
      <formula>0</formula>
    </cfRule>
    <cfRule type="cellIs" dxfId="2314" priority="2507" operator="equal">
      <formula>"O"</formula>
    </cfRule>
  </conditionalFormatting>
  <conditionalFormatting sqref="F91:O91">
    <cfRule type="cellIs" dxfId="2313" priority="2502" operator="equal">
      <formula>0</formula>
    </cfRule>
    <cfRule type="cellIs" dxfId="2312" priority="2503" operator="equal">
      <formula>"O"</formula>
    </cfRule>
  </conditionalFormatting>
  <conditionalFormatting sqref="F94:L94">
    <cfRule type="cellIs" dxfId="2311" priority="2500" operator="equal">
      <formula>0</formula>
    </cfRule>
    <cfRule type="cellIs" dxfId="2310" priority="2501" operator="equal">
      <formula>"O"</formula>
    </cfRule>
  </conditionalFormatting>
  <conditionalFormatting sqref="F99:O99">
    <cfRule type="cellIs" dxfId="2309" priority="2498" operator="equal">
      <formula>0</formula>
    </cfRule>
    <cfRule type="cellIs" dxfId="2308" priority="2499" operator="equal">
      <formula>"O"</formula>
    </cfRule>
  </conditionalFormatting>
  <conditionalFormatting sqref="F100:O100">
    <cfRule type="cellIs" dxfId="2307" priority="2496" operator="equal">
      <formula>0</formula>
    </cfRule>
    <cfRule type="cellIs" dxfId="2306" priority="2497" operator="equal">
      <formula>"O"</formula>
    </cfRule>
  </conditionalFormatting>
  <conditionalFormatting sqref="F101:O101">
    <cfRule type="cellIs" dxfId="2305" priority="2494" operator="equal">
      <formula>0</formula>
    </cfRule>
    <cfRule type="cellIs" dxfId="2304" priority="2495" operator="equal">
      <formula>"O"</formula>
    </cfRule>
  </conditionalFormatting>
  <conditionalFormatting sqref="F102:K102">
    <cfRule type="cellIs" dxfId="2303" priority="2492" operator="equal">
      <formula>0</formula>
    </cfRule>
    <cfRule type="cellIs" dxfId="2302" priority="2493" operator="equal">
      <formula>"O"</formula>
    </cfRule>
  </conditionalFormatting>
  <conditionalFormatting sqref="F104:O104">
    <cfRule type="cellIs" dxfId="2301" priority="2490" operator="equal">
      <formula>0</formula>
    </cfRule>
    <cfRule type="cellIs" dxfId="2300" priority="2491" operator="equal">
      <formula>"O"</formula>
    </cfRule>
  </conditionalFormatting>
  <conditionalFormatting sqref="O109">
    <cfRule type="cellIs" dxfId="2299" priority="2486" operator="equal">
      <formula>0</formula>
    </cfRule>
    <cfRule type="cellIs" dxfId="2298" priority="2487" operator="equal">
      <formula>"O"</formula>
    </cfRule>
  </conditionalFormatting>
  <conditionalFormatting sqref="F113:O113">
    <cfRule type="cellIs" dxfId="2297" priority="2484" operator="equal">
      <formula>0</formula>
    </cfRule>
    <cfRule type="cellIs" dxfId="2296" priority="2485" operator="equal">
      <formula>"O"</formula>
    </cfRule>
  </conditionalFormatting>
  <conditionalFormatting sqref="F117:O117">
    <cfRule type="cellIs" dxfId="2295" priority="2482" operator="equal">
      <formula>0</formula>
    </cfRule>
    <cfRule type="cellIs" dxfId="2294" priority="2483" operator="equal">
      <formula>"O"</formula>
    </cfRule>
  </conditionalFormatting>
  <conditionalFormatting sqref="F118:O118">
    <cfRule type="cellIs" dxfId="2293" priority="2480" operator="equal">
      <formula>0</formula>
    </cfRule>
    <cfRule type="cellIs" dxfId="2292" priority="2481" operator="equal">
      <formula>"O"</formula>
    </cfRule>
  </conditionalFormatting>
  <conditionalFormatting sqref="F122:G122">
    <cfRule type="cellIs" dxfId="2291" priority="2478" operator="equal">
      <formula>0</formula>
    </cfRule>
    <cfRule type="cellIs" dxfId="2290" priority="2479" operator="equal">
      <formula>"O"</formula>
    </cfRule>
  </conditionalFormatting>
  <conditionalFormatting sqref="J122:K122">
    <cfRule type="cellIs" dxfId="2289" priority="2476" operator="equal">
      <formula>0</formula>
    </cfRule>
    <cfRule type="cellIs" dxfId="2288" priority="2477" operator="equal">
      <formula>"O"</formula>
    </cfRule>
  </conditionalFormatting>
  <conditionalFormatting sqref="M122:O122">
    <cfRule type="cellIs" dxfId="2287" priority="2474" operator="equal">
      <formula>0</formula>
    </cfRule>
    <cfRule type="cellIs" dxfId="2286" priority="2475" operator="equal">
      <formula>"O"</formula>
    </cfRule>
  </conditionalFormatting>
  <conditionalFormatting sqref="F124:K124">
    <cfRule type="cellIs" dxfId="2285" priority="2472" operator="equal">
      <formula>0</formula>
    </cfRule>
    <cfRule type="cellIs" dxfId="2284" priority="2473" operator="equal">
      <formula>"O"</formula>
    </cfRule>
  </conditionalFormatting>
  <conditionalFormatting sqref="F125:O125">
    <cfRule type="cellIs" dxfId="2283" priority="2470" operator="equal">
      <formula>0</formula>
    </cfRule>
    <cfRule type="cellIs" dxfId="2282" priority="2471" operator="equal">
      <formula>"O"</formula>
    </cfRule>
  </conditionalFormatting>
  <conditionalFormatting sqref="F127:O127">
    <cfRule type="cellIs" dxfId="2281" priority="2466" operator="equal">
      <formula>0</formula>
    </cfRule>
    <cfRule type="cellIs" dxfId="2280" priority="2467" operator="equal">
      <formula>"O"</formula>
    </cfRule>
  </conditionalFormatting>
  <conditionalFormatting sqref="F130:O130">
    <cfRule type="cellIs" dxfId="2279" priority="2464" operator="equal">
      <formula>0</formula>
    </cfRule>
    <cfRule type="cellIs" dxfId="2278" priority="2465" operator="equal">
      <formula>"O"</formula>
    </cfRule>
  </conditionalFormatting>
  <conditionalFormatting sqref="F131:K131">
    <cfRule type="cellIs" dxfId="2277" priority="2462" operator="equal">
      <formula>0</formula>
    </cfRule>
    <cfRule type="cellIs" dxfId="2276" priority="2463" operator="equal">
      <formula>"O"</formula>
    </cfRule>
  </conditionalFormatting>
  <conditionalFormatting sqref="F135:O135">
    <cfRule type="cellIs" dxfId="2275" priority="2460" operator="equal">
      <formula>0</formula>
    </cfRule>
    <cfRule type="cellIs" dxfId="2274" priority="2461" operator="equal">
      <formula>"O"</formula>
    </cfRule>
  </conditionalFormatting>
  <conditionalFormatting sqref="F136:O136">
    <cfRule type="cellIs" dxfId="2273" priority="2458" operator="equal">
      <formula>0</formula>
    </cfRule>
    <cfRule type="cellIs" dxfId="2272" priority="2459" operator="equal">
      <formula>"O"</formula>
    </cfRule>
  </conditionalFormatting>
  <conditionalFormatting sqref="F137:O137">
    <cfRule type="cellIs" dxfId="2271" priority="2456" operator="equal">
      <formula>0</formula>
    </cfRule>
    <cfRule type="cellIs" dxfId="2270" priority="2457" operator="equal">
      <formula>"O"</formula>
    </cfRule>
  </conditionalFormatting>
  <conditionalFormatting sqref="F142:O142">
    <cfRule type="cellIs" dxfId="2269" priority="2454" operator="equal">
      <formula>0</formula>
    </cfRule>
    <cfRule type="cellIs" dxfId="2268" priority="2455" operator="equal">
      <formula>"O"</formula>
    </cfRule>
  </conditionalFormatting>
  <conditionalFormatting sqref="F144:O144">
    <cfRule type="cellIs" dxfId="2267" priority="2452" operator="equal">
      <formula>0</formula>
    </cfRule>
    <cfRule type="cellIs" dxfId="2266" priority="2453" operator="equal">
      <formula>"O"</formula>
    </cfRule>
  </conditionalFormatting>
  <conditionalFormatting sqref="P155:BA155 F156:T156">
    <cfRule type="cellIs" dxfId="2265" priority="2449" operator="equal">
      <formula>0</formula>
    </cfRule>
    <cfRule type="cellIs" dxfId="2264" priority="2450" operator="equal">
      <formula>"O"</formula>
    </cfRule>
  </conditionalFormatting>
  <conditionalFormatting sqref="O154">
    <cfRule type="cellIs" dxfId="2263" priority="2447" operator="equal">
      <formula>0</formula>
    </cfRule>
    <cfRule type="cellIs" dxfId="2262" priority="2448" operator="equal">
      <formula>"O"</formula>
    </cfRule>
  </conditionalFormatting>
  <conditionalFormatting sqref="F155:K155 M155:O155">
    <cfRule type="cellIs" dxfId="2261" priority="2443" operator="equal">
      <formula>0</formula>
    </cfRule>
    <cfRule type="cellIs" dxfId="2260" priority="2444" operator="equal">
      <formula>"O"</formula>
    </cfRule>
  </conditionalFormatting>
  <conditionalFormatting sqref="P154:Y154">
    <cfRule type="cellIs" dxfId="2259" priority="2439" operator="equal">
      <formula>0</formula>
    </cfRule>
    <cfRule type="cellIs" dxfId="2258" priority="2440" operator="equal">
      <formula>"O"</formula>
    </cfRule>
  </conditionalFormatting>
  <conditionalFormatting sqref="P35:Y35">
    <cfRule type="cellIs" dxfId="2257" priority="2437" operator="equal">
      <formula>0</formula>
    </cfRule>
    <cfRule type="cellIs" dxfId="2256" priority="2438" operator="equal">
      <formula>"O"</formula>
    </cfRule>
  </conditionalFormatting>
  <conditionalFormatting sqref="P37:Y37">
    <cfRule type="cellIs" dxfId="2255" priority="2435" operator="equal">
      <formula>0</formula>
    </cfRule>
    <cfRule type="cellIs" dxfId="2254" priority="2436" operator="equal">
      <formula>"O"</formula>
    </cfRule>
  </conditionalFormatting>
  <conditionalFormatting sqref="P49:Y49">
    <cfRule type="cellIs" dxfId="2253" priority="2433" operator="equal">
      <formula>0</formula>
    </cfRule>
    <cfRule type="cellIs" dxfId="2252" priority="2434" operator="equal">
      <formula>"O"</formula>
    </cfRule>
  </conditionalFormatting>
  <conditionalFormatting sqref="P50:T50">
    <cfRule type="cellIs" dxfId="2251" priority="2431" operator="equal">
      <formula>0</formula>
    </cfRule>
    <cfRule type="cellIs" dxfId="2250" priority="2432" operator="equal">
      <formula>"O"</formula>
    </cfRule>
  </conditionalFormatting>
  <conditionalFormatting sqref="P51">
    <cfRule type="cellIs" dxfId="2249" priority="2429" operator="equal">
      <formula>0</formula>
    </cfRule>
    <cfRule type="cellIs" dxfId="2248" priority="2430" operator="equal">
      <formula>"O"</formula>
    </cfRule>
  </conditionalFormatting>
  <conditionalFormatting sqref="P58:Y58">
    <cfRule type="cellIs" dxfId="2247" priority="2427" operator="equal">
      <formula>0</formula>
    </cfRule>
    <cfRule type="cellIs" dxfId="2246" priority="2428" operator="equal">
      <formula>"O"</formula>
    </cfRule>
  </conditionalFormatting>
  <conditionalFormatting sqref="P59:Y59">
    <cfRule type="cellIs" dxfId="2245" priority="2425" operator="equal">
      <formula>0</formula>
    </cfRule>
    <cfRule type="cellIs" dxfId="2244" priority="2426" operator="equal">
      <formula>"O"</formula>
    </cfRule>
  </conditionalFormatting>
  <conditionalFormatting sqref="P62:Y62">
    <cfRule type="cellIs" dxfId="2243" priority="2423" operator="equal">
      <formula>0</formula>
    </cfRule>
    <cfRule type="cellIs" dxfId="2242" priority="2424" operator="equal">
      <formula>"O"</formula>
    </cfRule>
  </conditionalFormatting>
  <conditionalFormatting sqref="P66:Y66">
    <cfRule type="cellIs" dxfId="2241" priority="2421" operator="equal">
      <formula>0</formula>
    </cfRule>
    <cfRule type="cellIs" dxfId="2240" priority="2422" operator="equal">
      <formula>"O"</formula>
    </cfRule>
  </conditionalFormatting>
  <conditionalFormatting sqref="P70:Y70">
    <cfRule type="cellIs" dxfId="2239" priority="2419" operator="equal">
      <formula>0</formula>
    </cfRule>
    <cfRule type="cellIs" dxfId="2238" priority="2420" operator="equal">
      <formula>"O"</formula>
    </cfRule>
  </conditionalFormatting>
  <conditionalFormatting sqref="P83:Q83">
    <cfRule type="cellIs" dxfId="2237" priority="2415" operator="equal">
      <formula>0</formula>
    </cfRule>
    <cfRule type="cellIs" dxfId="2236" priority="2416" operator="equal">
      <formula>"O"</formula>
    </cfRule>
  </conditionalFormatting>
  <conditionalFormatting sqref="R83">
    <cfRule type="cellIs" dxfId="2235" priority="2413" operator="equal">
      <formula>0</formula>
    </cfRule>
    <cfRule type="cellIs" dxfId="2234" priority="2414" operator="equal">
      <formula>"O"</formula>
    </cfRule>
  </conditionalFormatting>
  <conditionalFormatting sqref="P91:Y91">
    <cfRule type="cellIs" dxfId="2233" priority="2411" operator="equal">
      <formula>0</formula>
    </cfRule>
    <cfRule type="cellIs" dxfId="2232" priority="2412" operator="equal">
      <formula>"O"</formula>
    </cfRule>
  </conditionalFormatting>
  <conditionalFormatting sqref="U156:Y156">
    <cfRule type="cellIs" dxfId="2231" priority="2409" operator="equal">
      <formula>0</formula>
    </cfRule>
    <cfRule type="cellIs" dxfId="2230" priority="2410" operator="equal">
      <formula>"O"</formula>
    </cfRule>
  </conditionalFormatting>
  <conditionalFormatting sqref="P100:Y100">
    <cfRule type="cellIs" dxfId="2229" priority="2405" operator="equal">
      <formula>0</formula>
    </cfRule>
    <cfRule type="cellIs" dxfId="2228" priority="2406" operator="equal">
      <formula>"O"</formula>
    </cfRule>
  </conditionalFormatting>
  <conditionalFormatting sqref="P104:Y104">
    <cfRule type="cellIs" dxfId="2227" priority="2401" operator="equal">
      <formula>0</formula>
    </cfRule>
    <cfRule type="cellIs" dxfId="2226" priority="2402" operator="equal">
      <formula>"O"</formula>
    </cfRule>
  </conditionalFormatting>
  <conditionalFormatting sqref="P113:Y113">
    <cfRule type="cellIs" dxfId="2225" priority="2397" operator="equal">
      <formula>0</formula>
    </cfRule>
    <cfRule type="cellIs" dxfId="2224" priority="2398" operator="equal">
      <formula>"O"</formula>
    </cfRule>
  </conditionalFormatting>
  <conditionalFormatting sqref="P117:Y117">
    <cfRule type="cellIs" dxfId="2223" priority="2395" operator="equal">
      <formula>0</formula>
    </cfRule>
    <cfRule type="cellIs" dxfId="2222" priority="2396" operator="equal">
      <formula>"O"</formula>
    </cfRule>
  </conditionalFormatting>
  <conditionalFormatting sqref="P118:Y118">
    <cfRule type="cellIs" dxfId="2221" priority="2393" operator="equal">
      <formula>0</formula>
    </cfRule>
    <cfRule type="cellIs" dxfId="2220" priority="2394" operator="equal">
      <formula>"O"</formula>
    </cfRule>
  </conditionalFormatting>
  <conditionalFormatting sqref="P122:Q122">
    <cfRule type="cellIs" dxfId="2219" priority="2391" operator="equal">
      <formula>0</formula>
    </cfRule>
    <cfRule type="cellIs" dxfId="2218" priority="2392" operator="equal">
      <formula>"O"</formula>
    </cfRule>
  </conditionalFormatting>
  <conditionalFormatting sqref="P125:Y125">
    <cfRule type="cellIs" dxfId="2217" priority="2389" operator="equal">
      <formula>0</formula>
    </cfRule>
    <cfRule type="cellIs" dxfId="2216" priority="2390" operator="equal">
      <formula>"O"</formula>
    </cfRule>
  </conditionalFormatting>
  <conditionalFormatting sqref="P127:Y127">
    <cfRule type="cellIs" dxfId="2215" priority="2387" operator="equal">
      <formula>0</formula>
    </cfRule>
    <cfRule type="cellIs" dxfId="2214" priority="2388" operator="equal">
      <formula>"O"</formula>
    </cfRule>
  </conditionalFormatting>
  <conditionalFormatting sqref="P130:Y130">
    <cfRule type="cellIs" dxfId="2213" priority="2385" operator="equal">
      <formula>0</formula>
    </cfRule>
    <cfRule type="cellIs" dxfId="2212" priority="2386" operator="equal">
      <formula>"O"</formula>
    </cfRule>
  </conditionalFormatting>
  <conditionalFormatting sqref="P135:Y135">
    <cfRule type="cellIs" dxfId="2211" priority="2383" operator="equal">
      <formula>0</formula>
    </cfRule>
    <cfRule type="cellIs" dxfId="2210" priority="2384" operator="equal">
      <formula>"O"</formula>
    </cfRule>
  </conditionalFormatting>
  <conditionalFormatting sqref="P136:Y136">
    <cfRule type="cellIs" dxfId="2209" priority="2381" operator="equal">
      <formula>0</formula>
    </cfRule>
    <cfRule type="cellIs" dxfId="2208" priority="2382" operator="equal">
      <formula>"O"</formula>
    </cfRule>
  </conditionalFormatting>
  <conditionalFormatting sqref="P144:Q144">
    <cfRule type="cellIs" dxfId="2207" priority="2375" operator="equal">
      <formula>0</formula>
    </cfRule>
    <cfRule type="cellIs" dxfId="2206" priority="2376" operator="equal">
      <formula>"O"</formula>
    </cfRule>
  </conditionalFormatting>
  <conditionalFormatting sqref="Z154:AI154">
    <cfRule type="cellIs" dxfId="2205" priority="2373" operator="equal">
      <formula>0</formula>
    </cfRule>
    <cfRule type="cellIs" dxfId="2204" priority="2374" operator="equal">
      <formula>"O"</formula>
    </cfRule>
  </conditionalFormatting>
  <conditionalFormatting sqref="Z35:AI35">
    <cfRule type="cellIs" dxfId="2203" priority="2371" operator="equal">
      <formula>0</formula>
    </cfRule>
    <cfRule type="cellIs" dxfId="2202" priority="2372" operator="equal">
      <formula>"O"</formula>
    </cfRule>
  </conditionalFormatting>
  <conditionalFormatting sqref="Z37:AC37">
    <cfRule type="cellIs" dxfId="2201" priority="2369" operator="equal">
      <formula>0</formula>
    </cfRule>
    <cfRule type="cellIs" dxfId="2200" priority="2370" operator="equal">
      <formula>"O"</formula>
    </cfRule>
  </conditionalFormatting>
  <conditionalFormatting sqref="Z49:AI49">
    <cfRule type="cellIs" dxfId="2199" priority="2367" operator="equal">
      <formula>0</formula>
    </cfRule>
    <cfRule type="cellIs" dxfId="2198" priority="2368" operator="equal">
      <formula>"O"</formula>
    </cfRule>
  </conditionalFormatting>
  <conditionalFormatting sqref="Z58:AI58">
    <cfRule type="cellIs" dxfId="2197" priority="2365" operator="equal">
      <formula>0</formula>
    </cfRule>
    <cfRule type="cellIs" dxfId="2196" priority="2366" operator="equal">
      <formula>"O"</formula>
    </cfRule>
  </conditionalFormatting>
  <conditionalFormatting sqref="Z59:AF59">
    <cfRule type="cellIs" dxfId="2195" priority="2363" operator="equal">
      <formula>0</formula>
    </cfRule>
    <cfRule type="cellIs" dxfId="2194" priority="2364" operator="equal">
      <formula>"O"</formula>
    </cfRule>
  </conditionalFormatting>
  <conditionalFormatting sqref="Z62:AI62">
    <cfRule type="cellIs" dxfId="2193" priority="2361" operator="equal">
      <formula>0</formula>
    </cfRule>
    <cfRule type="cellIs" dxfId="2192" priority="2362" operator="equal">
      <formula>"O"</formula>
    </cfRule>
  </conditionalFormatting>
  <conditionalFormatting sqref="Z66:AI66">
    <cfRule type="cellIs" dxfId="2191" priority="2359" operator="equal">
      <formula>0</formula>
    </cfRule>
    <cfRule type="cellIs" dxfId="2190" priority="2360" operator="equal">
      <formula>"O"</formula>
    </cfRule>
  </conditionalFormatting>
  <conditionalFormatting sqref="Z70:AI70">
    <cfRule type="cellIs" dxfId="2189" priority="2357" operator="equal">
      <formula>0</formula>
    </cfRule>
    <cfRule type="cellIs" dxfId="2188" priority="2358" operator="equal">
      <formula>"O"</formula>
    </cfRule>
  </conditionalFormatting>
  <conditionalFormatting sqref="Z91:AI91">
    <cfRule type="cellIs" dxfId="2187" priority="2355" operator="equal">
      <formula>0</formula>
    </cfRule>
    <cfRule type="cellIs" dxfId="2186" priority="2356" operator="equal">
      <formula>"O"</formula>
    </cfRule>
  </conditionalFormatting>
  <conditionalFormatting sqref="Z156:AI156">
    <cfRule type="cellIs" dxfId="2185" priority="2353" operator="equal">
      <formula>0</formula>
    </cfRule>
    <cfRule type="cellIs" dxfId="2184" priority="2354" operator="equal">
      <formula>"O"</formula>
    </cfRule>
  </conditionalFormatting>
  <conditionalFormatting sqref="Z100:AI100">
    <cfRule type="cellIs" dxfId="2183" priority="2351" operator="equal">
      <formula>0</formula>
    </cfRule>
    <cfRule type="cellIs" dxfId="2182" priority="2352" operator="equal">
      <formula>"O"</formula>
    </cfRule>
  </conditionalFormatting>
  <conditionalFormatting sqref="Z113:AI113">
    <cfRule type="cellIs" dxfId="2181" priority="2347" operator="equal">
      <formula>0</formula>
    </cfRule>
    <cfRule type="cellIs" dxfId="2180" priority="2348" operator="equal">
      <formula>"O"</formula>
    </cfRule>
  </conditionalFormatting>
  <conditionalFormatting sqref="Z118:AI118">
    <cfRule type="cellIs" dxfId="2179" priority="2343" operator="equal">
      <formula>0</formula>
    </cfRule>
    <cfRule type="cellIs" dxfId="2178" priority="2344" operator="equal">
      <formula>"O"</formula>
    </cfRule>
  </conditionalFormatting>
  <conditionalFormatting sqref="Z130:AI130">
    <cfRule type="cellIs" dxfId="2177" priority="2339" operator="equal">
      <formula>0</formula>
    </cfRule>
    <cfRule type="cellIs" dxfId="2176" priority="2340" operator="equal">
      <formula>"O"</formula>
    </cfRule>
  </conditionalFormatting>
  <conditionalFormatting sqref="Z135:AI135">
    <cfRule type="cellIs" dxfId="2175" priority="2337" operator="equal">
      <formula>0</formula>
    </cfRule>
    <cfRule type="cellIs" dxfId="2174" priority="2338" operator="equal">
      <formula>"O"</formula>
    </cfRule>
  </conditionalFormatting>
  <conditionalFormatting sqref="Z136:AI136">
    <cfRule type="cellIs" dxfId="2173" priority="2335" operator="equal">
      <formula>0</formula>
    </cfRule>
    <cfRule type="cellIs" dxfId="2172" priority="2336" operator="equal">
      <formula>"O"</formula>
    </cfRule>
  </conditionalFormatting>
  <conditionalFormatting sqref="AJ154:AS154">
    <cfRule type="cellIs" dxfId="2171" priority="2333" operator="equal">
      <formula>0</formula>
    </cfRule>
    <cfRule type="cellIs" dxfId="2170" priority="2334" operator="equal">
      <formula>"O"</formula>
    </cfRule>
  </conditionalFormatting>
  <conditionalFormatting sqref="AJ35:AS35">
    <cfRule type="cellIs" dxfId="2169" priority="2331" operator="equal">
      <formula>0</formula>
    </cfRule>
    <cfRule type="cellIs" dxfId="2168" priority="2332" operator="equal">
      <formula>"O"</formula>
    </cfRule>
  </conditionalFormatting>
  <conditionalFormatting sqref="AJ58:AS58">
    <cfRule type="cellIs" dxfId="2167" priority="2327" operator="equal">
      <formula>0</formula>
    </cfRule>
    <cfRule type="cellIs" dxfId="2166" priority="2328" operator="equal">
      <formula>"O"</formula>
    </cfRule>
  </conditionalFormatting>
  <conditionalFormatting sqref="AJ62:AS62">
    <cfRule type="cellIs" dxfId="2165" priority="2325" operator="equal">
      <formula>0</formula>
    </cfRule>
    <cfRule type="cellIs" dxfId="2164" priority="2326" operator="equal">
      <formula>"O"</formula>
    </cfRule>
  </conditionalFormatting>
  <conditionalFormatting sqref="AJ70:AO70">
    <cfRule type="cellIs" dxfId="2163" priority="2321" operator="equal">
      <formula>0</formula>
    </cfRule>
    <cfRule type="cellIs" dxfId="2162" priority="2322" operator="equal">
      <formula>"O"</formula>
    </cfRule>
  </conditionalFormatting>
  <conditionalFormatting sqref="AJ156:AS156">
    <cfRule type="cellIs" dxfId="2161" priority="2317" operator="equal">
      <formula>0</formula>
    </cfRule>
    <cfRule type="cellIs" dxfId="2160" priority="2318" operator="equal">
      <formula>"O"</formula>
    </cfRule>
  </conditionalFormatting>
  <conditionalFormatting sqref="AJ100:AS100">
    <cfRule type="cellIs" dxfId="2159" priority="2315" operator="equal">
      <formula>0</formula>
    </cfRule>
    <cfRule type="cellIs" dxfId="2158" priority="2316" operator="equal">
      <formula>"O"</formula>
    </cfRule>
  </conditionalFormatting>
  <conditionalFormatting sqref="AJ113:AS113">
    <cfRule type="cellIs" dxfId="2157" priority="2309" operator="equal">
      <formula>0</formula>
    </cfRule>
    <cfRule type="cellIs" dxfId="2156" priority="2310" operator="equal">
      <formula>"O"</formula>
    </cfRule>
  </conditionalFormatting>
  <conditionalFormatting sqref="AJ118:AS118">
    <cfRule type="cellIs" dxfId="2155" priority="2307" operator="equal">
      <formula>0</formula>
    </cfRule>
    <cfRule type="cellIs" dxfId="2154" priority="2308" operator="equal">
      <formula>"O"</formula>
    </cfRule>
  </conditionalFormatting>
  <conditionalFormatting sqref="AJ130:AS130">
    <cfRule type="cellIs" dxfId="2153" priority="2305" operator="equal">
      <formula>0</formula>
    </cfRule>
    <cfRule type="cellIs" dxfId="2152" priority="2306" operator="equal">
      <formula>"O"</formula>
    </cfRule>
  </conditionalFormatting>
  <conditionalFormatting sqref="AJ135:AO135">
    <cfRule type="cellIs" dxfId="2151" priority="2303" operator="equal">
      <formula>0</formula>
    </cfRule>
    <cfRule type="cellIs" dxfId="2150" priority="2304" operator="equal">
      <formula>"O"</formula>
    </cfRule>
  </conditionalFormatting>
  <conditionalFormatting sqref="AT154:AX154">
    <cfRule type="cellIs" dxfId="2149" priority="2299" operator="equal">
      <formula>0</formula>
    </cfRule>
    <cfRule type="cellIs" dxfId="2148" priority="2300" operator="equal">
      <formula>"O"</formula>
    </cfRule>
  </conditionalFormatting>
  <conditionalFormatting sqref="AT35:BA35">
    <cfRule type="cellIs" dxfId="2147" priority="2297" operator="equal">
      <formula>0</formula>
    </cfRule>
    <cfRule type="cellIs" dxfId="2146" priority="2298" operator="equal">
      <formula>"O"</formula>
    </cfRule>
  </conditionalFormatting>
  <conditionalFormatting sqref="AT49:BA49">
    <cfRule type="cellIs" dxfId="2145" priority="2295" operator="equal">
      <formula>0</formula>
    </cfRule>
    <cfRule type="cellIs" dxfId="2144" priority="2296" operator="equal">
      <formula>"O"</formula>
    </cfRule>
  </conditionalFormatting>
  <conditionalFormatting sqref="AT58:BA58">
    <cfRule type="cellIs" dxfId="2143" priority="2293" operator="equal">
      <formula>0</formula>
    </cfRule>
    <cfRule type="cellIs" dxfId="2142" priority="2294" operator="equal">
      <formula>"O"</formula>
    </cfRule>
  </conditionalFormatting>
  <conditionalFormatting sqref="AT62:BA62">
    <cfRule type="cellIs" dxfId="2141" priority="2291" operator="equal">
      <formula>0</formula>
    </cfRule>
    <cfRule type="cellIs" dxfId="2140" priority="2292" operator="equal">
      <formula>"O"</formula>
    </cfRule>
  </conditionalFormatting>
  <conditionalFormatting sqref="AT156:BA156">
    <cfRule type="cellIs" dxfId="2139" priority="2289" operator="equal">
      <formula>0</formula>
    </cfRule>
    <cfRule type="cellIs" dxfId="2138" priority="2290" operator="equal">
      <formula>"O"</formula>
    </cfRule>
  </conditionalFormatting>
  <conditionalFormatting sqref="AT100:BA100">
    <cfRule type="cellIs" dxfId="2137" priority="2287" operator="equal">
      <formula>0</formula>
    </cfRule>
    <cfRule type="cellIs" dxfId="2136" priority="2288" operator="equal">
      <formula>"O"</formula>
    </cfRule>
  </conditionalFormatting>
  <conditionalFormatting sqref="AT113:BA113">
    <cfRule type="cellIs" dxfId="2135" priority="2285" operator="equal">
      <formula>0</formula>
    </cfRule>
    <cfRule type="cellIs" dxfId="2134" priority="2286" operator="equal">
      <formula>"O"</formula>
    </cfRule>
  </conditionalFormatting>
  <conditionalFormatting sqref="AT130:BA130">
    <cfRule type="cellIs" dxfId="2133" priority="2283" operator="equal">
      <formula>0</formula>
    </cfRule>
    <cfRule type="cellIs" dxfId="2132" priority="2284" operator="equal">
      <formula>"O"</formula>
    </cfRule>
  </conditionalFormatting>
  <conditionalFormatting sqref="F154:N154">
    <cfRule type="cellIs" dxfId="2131" priority="2281" operator="equal">
      <formula>0</formula>
    </cfRule>
    <cfRule type="cellIs" dxfId="2130" priority="2282" operator="equal">
      <formula>"O"</formula>
    </cfRule>
  </conditionalFormatting>
  <conditionalFormatting sqref="L155">
    <cfRule type="cellIs" dxfId="2129" priority="2279" operator="equal">
      <formula>0</formula>
    </cfRule>
    <cfRule type="cellIs" dxfId="2128" priority="2280" operator="equal">
      <formula>"O"</formula>
    </cfRule>
  </conditionalFormatting>
  <conditionalFormatting sqref="K25:O25">
    <cfRule type="cellIs" dxfId="2127" priority="2277" operator="equal">
      <formula>0</formula>
    </cfRule>
    <cfRule type="cellIs" dxfId="2126" priority="2278" operator="equal">
      <formula>"O"</formula>
    </cfRule>
  </conditionalFormatting>
  <conditionalFormatting sqref="I26:J26">
    <cfRule type="cellIs" dxfId="2125" priority="2275" operator="equal">
      <formula>0</formula>
    </cfRule>
    <cfRule type="cellIs" dxfId="2124" priority="2276" operator="equal">
      <formula>"O"</formula>
    </cfRule>
  </conditionalFormatting>
  <conditionalFormatting sqref="K26:O26">
    <cfRule type="cellIs" dxfId="2123" priority="2273" operator="equal">
      <formula>0</formula>
    </cfRule>
    <cfRule type="cellIs" dxfId="2122" priority="2274" operator="equal">
      <formula>"O"</formula>
    </cfRule>
  </conditionalFormatting>
  <conditionalFormatting sqref="I27:J27">
    <cfRule type="cellIs" dxfId="2121" priority="2271" operator="equal">
      <formula>0</formula>
    </cfRule>
    <cfRule type="cellIs" dxfId="2120" priority="2272" operator="equal">
      <formula>"O"</formula>
    </cfRule>
  </conditionalFormatting>
  <conditionalFormatting sqref="K27:O27">
    <cfRule type="cellIs" dxfId="2119" priority="2269" operator="equal">
      <formula>0</formula>
    </cfRule>
    <cfRule type="cellIs" dxfId="2118" priority="2270" operator="equal">
      <formula>"O"</formula>
    </cfRule>
  </conditionalFormatting>
  <conditionalFormatting sqref="L28:N28">
    <cfRule type="cellIs" dxfId="2117" priority="2267" operator="equal">
      <formula>0</formula>
    </cfRule>
    <cfRule type="cellIs" dxfId="2116" priority="2268" operator="equal">
      <formula>"O"</formula>
    </cfRule>
  </conditionalFormatting>
  <conditionalFormatting sqref="F30:H30">
    <cfRule type="cellIs" dxfId="2115" priority="2265" operator="equal">
      <formula>0</formula>
    </cfRule>
    <cfRule type="cellIs" dxfId="2114" priority="2266" operator="equal">
      <formula>"O"</formula>
    </cfRule>
  </conditionalFormatting>
  <conditionalFormatting sqref="I30">
    <cfRule type="cellIs" dxfId="2113" priority="2263" operator="equal">
      <formula>0</formula>
    </cfRule>
    <cfRule type="cellIs" dxfId="2112" priority="2264" operator="equal">
      <formula>"O"</formula>
    </cfRule>
  </conditionalFormatting>
  <conditionalFormatting sqref="H31">
    <cfRule type="cellIs" dxfId="2111" priority="2261" operator="equal">
      <formula>0</formula>
    </cfRule>
    <cfRule type="cellIs" dxfId="2110" priority="2262" operator="equal">
      <formula>"O"</formula>
    </cfRule>
  </conditionalFormatting>
  <conditionalFormatting sqref="J30">
    <cfRule type="cellIs" dxfId="2109" priority="2259" operator="equal">
      <formula>0</formula>
    </cfRule>
    <cfRule type="cellIs" dxfId="2108" priority="2260" operator="equal">
      <formula>"O"</formula>
    </cfRule>
  </conditionalFormatting>
  <conditionalFormatting sqref="K30:O30">
    <cfRule type="cellIs" dxfId="2107" priority="2257" operator="equal">
      <formula>0</formula>
    </cfRule>
    <cfRule type="cellIs" dxfId="2106" priority="2258" operator="equal">
      <formula>"O"</formula>
    </cfRule>
  </conditionalFormatting>
  <conditionalFormatting sqref="L32:O32">
    <cfRule type="cellIs" dxfId="2105" priority="2255" operator="equal">
      <formula>0</formula>
    </cfRule>
    <cfRule type="cellIs" dxfId="2104" priority="2256" operator="equal">
      <formula>"O"</formula>
    </cfRule>
  </conditionalFormatting>
  <conditionalFormatting sqref="J52:K52">
    <cfRule type="cellIs" dxfId="2103" priority="2253" operator="equal">
      <formula>0</formula>
    </cfRule>
    <cfRule type="cellIs" dxfId="2102" priority="2254" operator="equal">
      <formula>"O"</formula>
    </cfRule>
  </conditionalFormatting>
  <conditionalFormatting sqref="L52:O52">
    <cfRule type="cellIs" dxfId="2101" priority="2251" operator="equal">
      <formula>0</formula>
    </cfRule>
    <cfRule type="cellIs" dxfId="2100" priority="2252" operator="equal">
      <formula>"O"</formula>
    </cfRule>
  </conditionalFormatting>
  <conditionalFormatting sqref="I68:K68">
    <cfRule type="cellIs" dxfId="2099" priority="2249" operator="equal">
      <formula>0</formula>
    </cfRule>
    <cfRule type="cellIs" dxfId="2098" priority="2250" operator="equal">
      <formula>"O"</formula>
    </cfRule>
  </conditionalFormatting>
  <conditionalFormatting sqref="F72:O72">
    <cfRule type="cellIs" dxfId="2097" priority="2247" operator="equal">
      <formula>0</formula>
    </cfRule>
    <cfRule type="cellIs" dxfId="2096" priority="2248" operator="equal">
      <formula>"O"</formula>
    </cfRule>
  </conditionalFormatting>
  <conditionalFormatting sqref="N76:O76">
    <cfRule type="cellIs" dxfId="2095" priority="2243" operator="equal">
      <formula>0</formula>
    </cfRule>
    <cfRule type="cellIs" dxfId="2094" priority="2244" operator="equal">
      <formula>"O"</formula>
    </cfRule>
  </conditionalFormatting>
  <conditionalFormatting sqref="F87:J87">
    <cfRule type="cellIs" dxfId="2093" priority="2239" operator="equal">
      <formula>0</formula>
    </cfRule>
    <cfRule type="cellIs" dxfId="2092" priority="2240" operator="equal">
      <formula>"O"</formula>
    </cfRule>
  </conditionalFormatting>
  <conditionalFormatting sqref="M94:O94">
    <cfRule type="cellIs" dxfId="2091" priority="2235" operator="equal">
      <formula>0</formula>
    </cfRule>
    <cfRule type="cellIs" dxfId="2090" priority="2236" operator="equal">
      <formula>"O"</formula>
    </cfRule>
  </conditionalFormatting>
  <conditionalFormatting sqref="L102">
    <cfRule type="cellIs" dxfId="2089" priority="2233" operator="equal">
      <formula>0</formula>
    </cfRule>
    <cfRule type="cellIs" dxfId="2088" priority="2234" operator="equal">
      <formula>"O"</formula>
    </cfRule>
  </conditionalFormatting>
  <conditionalFormatting sqref="M102:O102">
    <cfRule type="cellIs" dxfId="2087" priority="2231" operator="equal">
      <formula>0</formula>
    </cfRule>
    <cfRule type="cellIs" dxfId="2086" priority="2232" operator="equal">
      <formula>"O"</formula>
    </cfRule>
  </conditionalFormatting>
  <conditionalFormatting sqref="L109">
    <cfRule type="cellIs" dxfId="2085" priority="2223" operator="equal">
      <formula>0</formula>
    </cfRule>
    <cfRule type="cellIs" dxfId="2084" priority="2224" operator="equal">
      <formula>"O"</formula>
    </cfRule>
  </conditionalFormatting>
  <conditionalFormatting sqref="M109:N109">
    <cfRule type="cellIs" dxfId="2083" priority="2221" operator="equal">
      <formula>0</formula>
    </cfRule>
    <cfRule type="cellIs" dxfId="2082" priority="2222" operator="equal">
      <formula>"O"</formula>
    </cfRule>
  </conditionalFormatting>
  <conditionalFormatting sqref="L124:O124">
    <cfRule type="cellIs" dxfId="2081" priority="2217" operator="equal">
      <formula>0</formula>
    </cfRule>
    <cfRule type="cellIs" dxfId="2080" priority="2218" operator="equal">
      <formula>"O"</formula>
    </cfRule>
  </conditionalFormatting>
  <conditionalFormatting sqref="L131:O131">
    <cfRule type="cellIs" dxfId="2079" priority="2215" operator="equal">
      <formula>0</formula>
    </cfRule>
    <cfRule type="cellIs" dxfId="2078" priority="2216" operator="equal">
      <formula>"O"</formula>
    </cfRule>
  </conditionalFormatting>
  <conditionalFormatting sqref="F140:O140">
    <cfRule type="cellIs" dxfId="2077" priority="2213" operator="equal">
      <formula>0</formula>
    </cfRule>
    <cfRule type="cellIs" dxfId="2076" priority="2214" operator="equal">
      <formula>"O"</formula>
    </cfRule>
  </conditionalFormatting>
  <conditionalFormatting sqref="F141:G141">
    <cfRule type="cellIs" dxfId="2075" priority="2211" operator="equal">
      <formula>0</formula>
    </cfRule>
    <cfRule type="cellIs" dxfId="2074" priority="2212" operator="equal">
      <formula>"O"</formula>
    </cfRule>
  </conditionalFormatting>
  <conditionalFormatting sqref="O157">
    <cfRule type="cellIs" dxfId="2073" priority="2209" operator="equal">
      <formula>0</formula>
    </cfRule>
    <cfRule type="cellIs" dxfId="2072" priority="2210" operator="equal">
      <formula>"O"</formula>
    </cfRule>
  </conditionalFormatting>
  <conditionalFormatting sqref="F157:N157">
    <cfRule type="cellIs" dxfId="2071" priority="2207" operator="equal">
      <formula>0</formula>
    </cfRule>
    <cfRule type="cellIs" dxfId="2070" priority="2208" operator="equal">
      <formula>"O"</formula>
    </cfRule>
  </conditionalFormatting>
  <conditionalFormatting sqref="P25:S25">
    <cfRule type="cellIs" dxfId="2069" priority="2205" operator="equal">
      <formula>0</formula>
    </cfRule>
    <cfRule type="cellIs" dxfId="2068" priority="2206" operator="equal">
      <formula>"O"</formula>
    </cfRule>
  </conditionalFormatting>
  <conditionalFormatting sqref="P26:R26">
    <cfRule type="cellIs" dxfId="2067" priority="2203" operator="equal">
      <formula>0</formula>
    </cfRule>
    <cfRule type="cellIs" dxfId="2066" priority="2204" operator="equal">
      <formula>"O"</formula>
    </cfRule>
  </conditionalFormatting>
  <conditionalFormatting sqref="U26">
    <cfRule type="cellIs" dxfId="2065" priority="2201" operator="equal">
      <formula>0</formula>
    </cfRule>
    <cfRule type="cellIs" dxfId="2064" priority="2202" operator="equal">
      <formula>"O"</formula>
    </cfRule>
  </conditionalFormatting>
  <conditionalFormatting sqref="P31:U31">
    <cfRule type="cellIs" dxfId="2063" priority="2199" operator="equal">
      <formula>0</formula>
    </cfRule>
    <cfRule type="cellIs" dxfId="2062" priority="2200" operator="equal">
      <formula>"O"</formula>
    </cfRule>
  </conditionalFormatting>
  <conditionalFormatting sqref="U50:Y50">
    <cfRule type="cellIs" dxfId="2061" priority="2195" operator="equal">
      <formula>0</formula>
    </cfRule>
    <cfRule type="cellIs" dxfId="2060" priority="2196" operator="equal">
      <formula>"O"</formula>
    </cfRule>
  </conditionalFormatting>
  <conditionalFormatting sqref="Q51:T51">
    <cfRule type="cellIs" dxfId="2059" priority="2193" operator="equal">
      <formula>0</formula>
    </cfRule>
    <cfRule type="cellIs" dxfId="2058" priority="2194" operator="equal">
      <formula>"O"</formula>
    </cfRule>
  </conditionalFormatting>
  <conditionalFormatting sqref="U51:Y51">
    <cfRule type="cellIs" dxfId="2057" priority="2191" operator="equal">
      <formula>0</formula>
    </cfRule>
    <cfRule type="cellIs" dxfId="2056" priority="2192" operator="equal">
      <formula>"O"</formula>
    </cfRule>
  </conditionalFormatting>
  <conditionalFormatting sqref="P56">
    <cfRule type="cellIs" dxfId="2055" priority="2185" operator="equal">
      <formula>0</formula>
    </cfRule>
    <cfRule type="cellIs" dxfId="2054" priority="2186" operator="equal">
      <formula>"O"</formula>
    </cfRule>
  </conditionalFormatting>
  <conditionalFormatting sqref="Q56:T56">
    <cfRule type="cellIs" dxfId="2053" priority="2183" operator="equal">
      <formula>0</formula>
    </cfRule>
    <cfRule type="cellIs" dxfId="2052" priority="2184" operator="equal">
      <formula>"O"</formula>
    </cfRule>
  </conditionalFormatting>
  <conditionalFormatting sqref="U56:Y56">
    <cfRule type="cellIs" dxfId="2051" priority="2181" operator="equal">
      <formula>0</formula>
    </cfRule>
    <cfRule type="cellIs" dxfId="2050" priority="2182" operator="equal">
      <formula>"O"</formula>
    </cfRule>
  </conditionalFormatting>
  <conditionalFormatting sqref="P72:Y72">
    <cfRule type="cellIs" dxfId="2049" priority="2175" operator="equal">
      <formula>0</formula>
    </cfRule>
    <cfRule type="cellIs" dxfId="2048" priority="2176" operator="equal">
      <formula>"O"</formula>
    </cfRule>
  </conditionalFormatting>
  <conditionalFormatting sqref="P76:Y76">
    <cfRule type="cellIs" dxfId="2047" priority="2173" operator="equal">
      <formula>0</formula>
    </cfRule>
    <cfRule type="cellIs" dxfId="2046" priority="2174" operator="equal">
      <formula>"O"</formula>
    </cfRule>
  </conditionalFormatting>
  <conditionalFormatting sqref="P157:Y157">
    <cfRule type="cellIs" dxfId="2045" priority="2171" operator="equal">
      <formula>0</formula>
    </cfRule>
    <cfRule type="cellIs" dxfId="2044" priority="2172" operator="equal">
      <formula>"O"</formula>
    </cfRule>
  </conditionalFormatting>
  <conditionalFormatting sqref="P94:Y94">
    <cfRule type="cellIs" dxfId="2043" priority="2169" operator="equal">
      <formula>0</formula>
    </cfRule>
    <cfRule type="cellIs" dxfId="2042" priority="2170" operator="equal">
      <formula>"O"</formula>
    </cfRule>
  </conditionalFormatting>
  <conditionalFormatting sqref="P99:Y99">
    <cfRule type="cellIs" dxfId="2041" priority="2167" operator="equal">
      <formula>0</formula>
    </cfRule>
    <cfRule type="cellIs" dxfId="2040" priority="2168" operator="equal">
      <formula>"O"</formula>
    </cfRule>
  </conditionalFormatting>
  <conditionalFormatting sqref="P101:Y101">
    <cfRule type="cellIs" dxfId="2039" priority="2165" operator="equal">
      <formula>0</formula>
    </cfRule>
    <cfRule type="cellIs" dxfId="2038" priority="2166" operator="equal">
      <formula>"O"</formula>
    </cfRule>
  </conditionalFormatting>
  <conditionalFormatting sqref="P102:Y102">
    <cfRule type="cellIs" dxfId="2037" priority="2163" operator="equal">
      <formula>0</formula>
    </cfRule>
    <cfRule type="cellIs" dxfId="2036" priority="2164" operator="equal">
      <formula>"O"</formula>
    </cfRule>
  </conditionalFormatting>
  <conditionalFormatting sqref="R122:Y122">
    <cfRule type="cellIs" dxfId="2035" priority="2159" operator="equal">
      <formula>0</formula>
    </cfRule>
    <cfRule type="cellIs" dxfId="2034" priority="2160" operator="equal">
      <formula>"O"</formula>
    </cfRule>
  </conditionalFormatting>
  <conditionalFormatting sqref="P124:Y124">
    <cfRule type="cellIs" dxfId="2033" priority="2157" operator="equal">
      <formula>0</formula>
    </cfRule>
    <cfRule type="cellIs" dxfId="2032" priority="2158" operator="equal">
      <formula>"O"</formula>
    </cfRule>
  </conditionalFormatting>
  <conditionalFormatting sqref="P131:Y131">
    <cfRule type="cellIs" dxfId="2031" priority="2155" operator="equal">
      <formula>0</formula>
    </cfRule>
    <cfRule type="cellIs" dxfId="2030" priority="2156" operator="equal">
      <formula>"O"</formula>
    </cfRule>
  </conditionalFormatting>
  <conditionalFormatting sqref="P137:Y137">
    <cfRule type="cellIs" dxfId="2029" priority="2153" operator="equal">
      <formula>0</formula>
    </cfRule>
    <cfRule type="cellIs" dxfId="2028" priority="2154" operator="equal">
      <formula>"O"</formula>
    </cfRule>
  </conditionalFormatting>
  <conditionalFormatting sqref="P140:Y140">
    <cfRule type="cellIs" dxfId="2027" priority="2151" operator="equal">
      <formula>0</formula>
    </cfRule>
    <cfRule type="cellIs" dxfId="2026" priority="2152" operator="equal">
      <formula>"O"</formula>
    </cfRule>
  </conditionalFormatting>
  <conditionalFormatting sqref="J31">
    <cfRule type="cellIs" dxfId="2025" priority="2149" operator="equal">
      <formula>0</formula>
    </cfRule>
    <cfRule type="cellIs" dxfId="2024" priority="2150" operator="equal">
      <formula>"O"</formula>
    </cfRule>
  </conditionalFormatting>
  <conditionalFormatting sqref="K31:O31">
    <cfRule type="cellIs" dxfId="2023" priority="2147" operator="equal">
      <formula>0</formula>
    </cfRule>
    <cfRule type="cellIs" dxfId="2022" priority="2148" operator="equal">
      <formula>"O"</formula>
    </cfRule>
  </conditionalFormatting>
  <conditionalFormatting sqref="AD37:AF37">
    <cfRule type="cellIs" dxfId="2021" priority="2143" operator="equal">
      <formula>0</formula>
    </cfRule>
    <cfRule type="cellIs" dxfId="2020" priority="2144" operator="equal">
      <formula>"O"</formula>
    </cfRule>
  </conditionalFormatting>
  <conditionalFormatting sqref="AG37:AI37">
    <cfRule type="cellIs" dxfId="2019" priority="2139" operator="equal">
      <formula>0</formula>
    </cfRule>
    <cfRule type="cellIs" dxfId="2018" priority="2140" operator="equal">
      <formula>"O"</formula>
    </cfRule>
  </conditionalFormatting>
  <conditionalFormatting sqref="Z56:AC56">
    <cfRule type="cellIs" dxfId="2017" priority="2137" operator="equal">
      <formula>0</formula>
    </cfRule>
    <cfRule type="cellIs" dxfId="2016" priority="2138" operator="equal">
      <formula>"O"</formula>
    </cfRule>
  </conditionalFormatting>
  <conditionalFormatting sqref="AD56:AF56">
    <cfRule type="cellIs" dxfId="2015" priority="2135" operator="equal">
      <formula>0</formula>
    </cfRule>
    <cfRule type="cellIs" dxfId="2014" priority="2136" operator="equal">
      <formula>"O"</formula>
    </cfRule>
  </conditionalFormatting>
  <conditionalFormatting sqref="AG56:AI56">
    <cfRule type="cellIs" dxfId="2013" priority="2133" operator="equal">
      <formula>0</formula>
    </cfRule>
    <cfRule type="cellIs" dxfId="2012" priority="2134" operator="equal">
      <formula>"O"</formula>
    </cfRule>
  </conditionalFormatting>
  <conditionalFormatting sqref="AG59:AH59">
    <cfRule type="cellIs" dxfId="2011" priority="2131" operator="equal">
      <formula>0</formula>
    </cfRule>
    <cfRule type="cellIs" dxfId="2010" priority="2132" operator="equal">
      <formula>"O"</formula>
    </cfRule>
  </conditionalFormatting>
  <conditionalFormatting sqref="Z157:AI157">
    <cfRule type="cellIs" dxfId="2009" priority="2127" operator="equal">
      <formula>0</formula>
    </cfRule>
    <cfRule type="cellIs" dxfId="2008" priority="2128" operator="equal">
      <formula>"O"</formula>
    </cfRule>
  </conditionalFormatting>
  <conditionalFormatting sqref="Z94:AI94">
    <cfRule type="cellIs" dxfId="2007" priority="2125" operator="equal">
      <formula>0</formula>
    </cfRule>
    <cfRule type="cellIs" dxfId="2006" priority="2126" operator="equal">
      <formula>"O"</formula>
    </cfRule>
  </conditionalFormatting>
  <conditionalFormatting sqref="Z99:AB99">
    <cfRule type="cellIs" dxfId="2005" priority="2123" operator="equal">
      <formula>0</formula>
    </cfRule>
    <cfRule type="cellIs" dxfId="2004" priority="2124" operator="equal">
      <formula>"O"</formula>
    </cfRule>
  </conditionalFormatting>
  <conditionalFormatting sqref="Z101:AI101">
    <cfRule type="cellIs" dxfId="2003" priority="2121" operator="equal">
      <formula>0</formula>
    </cfRule>
    <cfRule type="cellIs" dxfId="2002" priority="2122" operator="equal">
      <formula>"O"</formula>
    </cfRule>
  </conditionalFormatting>
  <conditionalFormatting sqref="Z102:AF102">
    <cfRule type="cellIs" dxfId="2001" priority="2119" operator="equal">
      <formula>0</formula>
    </cfRule>
    <cfRule type="cellIs" dxfId="2000" priority="2120" operator="equal">
      <formula>"O"</formula>
    </cfRule>
  </conditionalFormatting>
  <conditionalFormatting sqref="Z122:AI122">
    <cfRule type="cellIs" dxfId="1999" priority="2113" operator="equal">
      <formula>0</formula>
    </cfRule>
    <cfRule type="cellIs" dxfId="1998" priority="2114" operator="equal">
      <formula>"O"</formula>
    </cfRule>
  </conditionalFormatting>
  <conditionalFormatting sqref="Z125:AI125">
    <cfRule type="cellIs" dxfId="1997" priority="2111" operator="equal">
      <formula>0</formula>
    </cfRule>
    <cfRule type="cellIs" dxfId="1996" priority="2112" operator="equal">
      <formula>"O"</formula>
    </cfRule>
  </conditionalFormatting>
  <conditionalFormatting sqref="Z127:AI127">
    <cfRule type="cellIs" dxfId="1995" priority="2109" operator="equal">
      <formula>0</formula>
    </cfRule>
    <cfRule type="cellIs" dxfId="1994" priority="2110" operator="equal">
      <formula>"O"</formula>
    </cfRule>
  </conditionalFormatting>
  <conditionalFormatting sqref="Z131:AI131">
    <cfRule type="cellIs" dxfId="1993" priority="2107" operator="equal">
      <formula>0</formula>
    </cfRule>
    <cfRule type="cellIs" dxfId="1992" priority="2108" operator="equal">
      <formula>"O"</formula>
    </cfRule>
  </conditionalFormatting>
  <conditionalFormatting sqref="Z137:AI137">
    <cfRule type="cellIs" dxfId="1991" priority="2105" operator="equal">
      <formula>0</formula>
    </cfRule>
    <cfRule type="cellIs" dxfId="1990" priority="2106" operator="equal">
      <formula>"O"</formula>
    </cfRule>
  </conditionalFormatting>
  <conditionalFormatting sqref="Z140:AI140">
    <cfRule type="cellIs" dxfId="1989" priority="2103" operator="equal">
      <formula>0</formula>
    </cfRule>
    <cfRule type="cellIs" dxfId="1988" priority="2104" operator="equal">
      <formula>"O"</formula>
    </cfRule>
  </conditionalFormatting>
  <conditionalFormatting sqref="AO26">
    <cfRule type="cellIs" dxfId="1987" priority="2101" operator="equal">
      <formula>0</formula>
    </cfRule>
    <cfRule type="cellIs" dxfId="1986" priority="2102" operator="equal">
      <formula>"O"</formula>
    </cfRule>
  </conditionalFormatting>
  <conditionalFormatting sqref="AJ37:AS37">
    <cfRule type="cellIs" dxfId="1985" priority="2097" operator="equal">
      <formula>0</formula>
    </cfRule>
    <cfRule type="cellIs" dxfId="1984" priority="2098" operator="equal">
      <formula>"O"</formula>
    </cfRule>
  </conditionalFormatting>
  <conditionalFormatting sqref="AJ49:AS49">
    <cfRule type="cellIs" dxfId="1983" priority="2095" operator="equal">
      <formula>0</formula>
    </cfRule>
    <cfRule type="cellIs" dxfId="1982" priority="2096" operator="equal">
      <formula>"O"</formula>
    </cfRule>
  </conditionalFormatting>
  <conditionalFormatting sqref="AJ56:AS56">
    <cfRule type="cellIs" dxfId="1981" priority="2093" operator="equal">
      <formula>0</formula>
    </cfRule>
    <cfRule type="cellIs" dxfId="1980" priority="2094" operator="equal">
      <formula>"O"</formula>
    </cfRule>
  </conditionalFormatting>
  <conditionalFormatting sqref="AJ59:AS59">
    <cfRule type="cellIs" dxfId="1979" priority="2091" operator="equal">
      <formula>0</formula>
    </cfRule>
    <cfRule type="cellIs" dxfId="1978" priority="2092" operator="equal">
      <formula>"O"</formula>
    </cfRule>
  </conditionalFormatting>
  <conditionalFormatting sqref="AP70:AS70">
    <cfRule type="cellIs" dxfId="1977" priority="2089" operator="equal">
      <formula>0</formula>
    </cfRule>
    <cfRule type="cellIs" dxfId="1976" priority="2090" operator="equal">
      <formula>"O"</formula>
    </cfRule>
  </conditionalFormatting>
  <conditionalFormatting sqref="AJ157:AO157">
    <cfRule type="cellIs" dxfId="1975" priority="2087" operator="equal">
      <formula>0</formula>
    </cfRule>
    <cfRule type="cellIs" dxfId="1974" priority="2088" operator="equal">
      <formula>"O"</formula>
    </cfRule>
  </conditionalFormatting>
  <conditionalFormatting sqref="AP157:AS157">
    <cfRule type="cellIs" dxfId="1973" priority="2085" operator="equal">
      <formula>0</formula>
    </cfRule>
    <cfRule type="cellIs" dxfId="1972" priority="2086" operator="equal">
      <formula>"O"</formula>
    </cfRule>
  </conditionalFormatting>
  <conditionalFormatting sqref="AJ91:AO91">
    <cfRule type="cellIs" dxfId="1971" priority="2083" operator="equal">
      <formula>0</formula>
    </cfRule>
    <cfRule type="cellIs" dxfId="1970" priority="2084" operator="equal">
      <formula>"O"</formula>
    </cfRule>
  </conditionalFormatting>
  <conditionalFormatting sqref="AP91:AS91">
    <cfRule type="cellIs" dxfId="1969" priority="2081" operator="equal">
      <formula>0</formula>
    </cfRule>
    <cfRule type="cellIs" dxfId="1968" priority="2082" operator="equal">
      <formula>"O"</formula>
    </cfRule>
  </conditionalFormatting>
  <conditionalFormatting sqref="AJ94:AO94">
    <cfRule type="cellIs" dxfId="1967" priority="2079" operator="equal">
      <formula>0</formula>
    </cfRule>
    <cfRule type="cellIs" dxfId="1966" priority="2080" operator="equal">
      <formula>"O"</formula>
    </cfRule>
  </conditionalFormatting>
  <conditionalFormatting sqref="AP94:AS94">
    <cfRule type="cellIs" dxfId="1965" priority="2077" operator="equal">
      <formula>0</formula>
    </cfRule>
    <cfRule type="cellIs" dxfId="1964" priority="2078" operator="equal">
      <formula>"O"</formula>
    </cfRule>
  </conditionalFormatting>
  <conditionalFormatting sqref="AJ101:AO101">
    <cfRule type="cellIs" dxfId="1963" priority="2075" operator="equal">
      <formula>0</formula>
    </cfRule>
    <cfRule type="cellIs" dxfId="1962" priority="2076" operator="equal">
      <formula>"O"</formula>
    </cfRule>
  </conditionalFormatting>
  <conditionalFormatting sqref="AP101:AS101">
    <cfRule type="cellIs" dxfId="1961" priority="2073" operator="equal">
      <formula>0</formula>
    </cfRule>
    <cfRule type="cellIs" dxfId="1960" priority="2074" operator="equal">
      <formula>"O"</formula>
    </cfRule>
  </conditionalFormatting>
  <conditionalFormatting sqref="AJ122:AO122">
    <cfRule type="cellIs" dxfId="1959" priority="2071" operator="equal">
      <formula>0</formula>
    </cfRule>
    <cfRule type="cellIs" dxfId="1958" priority="2072" operator="equal">
      <formula>"O"</formula>
    </cfRule>
  </conditionalFormatting>
  <conditionalFormatting sqref="AP122:AS122">
    <cfRule type="cellIs" dxfId="1957" priority="2069" operator="equal">
      <formula>0</formula>
    </cfRule>
    <cfRule type="cellIs" dxfId="1956" priority="2070" operator="equal">
      <formula>"O"</formula>
    </cfRule>
  </conditionalFormatting>
  <conditionalFormatting sqref="AJ131:AS131">
    <cfRule type="cellIs" dxfId="1955" priority="2063" operator="equal">
      <formula>0</formula>
    </cfRule>
    <cfRule type="cellIs" dxfId="1954" priority="2064" operator="equal">
      <formula>"O"</formula>
    </cfRule>
  </conditionalFormatting>
  <conditionalFormatting sqref="AJ136:AS136">
    <cfRule type="cellIs" dxfId="1953" priority="2061" operator="equal">
      <formula>0</formula>
    </cfRule>
    <cfRule type="cellIs" dxfId="1952" priority="2062" operator="equal">
      <formula>"O"</formula>
    </cfRule>
  </conditionalFormatting>
  <conditionalFormatting sqref="AJ140:AS140">
    <cfRule type="cellIs" dxfId="1951" priority="2059" operator="equal">
      <formula>0</formula>
    </cfRule>
    <cfRule type="cellIs" dxfId="1950" priority="2060" operator="equal">
      <formula>"O"</formula>
    </cfRule>
  </conditionalFormatting>
  <conditionalFormatting sqref="AY154:BA154">
    <cfRule type="cellIs" dxfId="1949" priority="2049" operator="equal">
      <formula>0</formula>
    </cfRule>
    <cfRule type="cellIs" dxfId="1948" priority="2050" operator="equal">
      <formula>"O"</formula>
    </cfRule>
  </conditionalFormatting>
  <conditionalFormatting sqref="AT37:BA37">
    <cfRule type="cellIs" dxfId="1947" priority="2047" operator="equal">
      <formula>0</formula>
    </cfRule>
    <cfRule type="cellIs" dxfId="1946" priority="2048" operator="equal">
      <formula>"O"</formula>
    </cfRule>
  </conditionalFormatting>
  <conditionalFormatting sqref="AT56:BA56">
    <cfRule type="cellIs" dxfId="1945" priority="2045" operator="equal">
      <formula>0</formula>
    </cfRule>
    <cfRule type="cellIs" dxfId="1944" priority="2046" operator="equal">
      <formula>"O"</formula>
    </cfRule>
  </conditionalFormatting>
  <conditionalFormatting sqref="AT59:BA59">
    <cfRule type="cellIs" dxfId="1943" priority="2043" operator="equal">
      <formula>0</formula>
    </cfRule>
    <cfRule type="cellIs" dxfId="1942" priority="2044" operator="equal">
      <formula>"O"</formula>
    </cfRule>
  </conditionalFormatting>
  <conditionalFormatting sqref="AT70:BA70">
    <cfRule type="cellIs" dxfId="1941" priority="2041" operator="equal">
      <formula>0</formula>
    </cfRule>
    <cfRule type="cellIs" dxfId="1940" priority="2042" operator="equal">
      <formula>"O"</formula>
    </cfRule>
  </conditionalFormatting>
  <conditionalFormatting sqref="AT157:BA157">
    <cfRule type="cellIs" dxfId="1939" priority="2039" operator="equal">
      <formula>0</formula>
    </cfRule>
    <cfRule type="cellIs" dxfId="1938" priority="2040" operator="equal">
      <formula>"O"</formula>
    </cfRule>
  </conditionalFormatting>
  <conditionalFormatting sqref="AT91:BA91">
    <cfRule type="cellIs" dxfId="1937" priority="2037" operator="equal">
      <formula>0</formula>
    </cfRule>
    <cfRule type="cellIs" dxfId="1936" priority="2038" operator="equal">
      <formula>"O"</formula>
    </cfRule>
  </conditionalFormatting>
  <conditionalFormatting sqref="AT101:BA101">
    <cfRule type="cellIs" dxfId="1935" priority="2033" operator="equal">
      <formula>0</formula>
    </cfRule>
    <cfRule type="cellIs" dxfId="1934" priority="2034" operator="equal">
      <formula>"O"</formula>
    </cfRule>
  </conditionalFormatting>
  <conditionalFormatting sqref="AT122:BA122">
    <cfRule type="cellIs" dxfId="1933" priority="2031" operator="equal">
      <formula>0</formula>
    </cfRule>
    <cfRule type="cellIs" dxfId="1932" priority="2032" operator="equal">
      <formula>"O"</formula>
    </cfRule>
  </conditionalFormatting>
  <conditionalFormatting sqref="AT131:BA131">
    <cfRule type="cellIs" dxfId="1931" priority="2029" operator="equal">
      <formula>0</formula>
    </cfRule>
    <cfRule type="cellIs" dxfId="1930" priority="2030" operator="equal">
      <formula>"O"</formula>
    </cfRule>
  </conditionalFormatting>
  <conditionalFormatting sqref="AT136:BA136">
    <cfRule type="cellIs" dxfId="1929" priority="2027" operator="equal">
      <formula>0</formula>
    </cfRule>
    <cfRule type="cellIs" dxfId="1928" priority="2028" operator="equal">
      <formula>"O"</formula>
    </cfRule>
  </conditionalFormatting>
  <conditionalFormatting sqref="AT140:BA140">
    <cfRule type="cellIs" dxfId="1927" priority="2025" operator="equal">
      <formula>0</formula>
    </cfRule>
    <cfRule type="cellIs" dxfId="1926" priority="2026" operator="equal">
      <formula>"O"</formula>
    </cfRule>
  </conditionalFormatting>
  <conditionalFormatting sqref="F8:M8">
    <cfRule type="cellIs" dxfId="1925" priority="2023" operator="equal">
      <formula>0</formula>
    </cfRule>
    <cfRule type="cellIs" dxfId="1924" priority="2024" operator="equal">
      <formula>"O"</formula>
    </cfRule>
  </conditionalFormatting>
  <conditionalFormatting sqref="F10:O10">
    <cfRule type="cellIs" dxfId="1923" priority="2021" operator="equal">
      <formula>0</formula>
    </cfRule>
    <cfRule type="cellIs" dxfId="1922" priority="2022" operator="equal">
      <formula>"O"</formula>
    </cfRule>
  </conditionalFormatting>
  <conditionalFormatting sqref="F57:O57">
    <cfRule type="cellIs" dxfId="1921" priority="2017" operator="equal">
      <formula>0</formula>
    </cfRule>
    <cfRule type="cellIs" dxfId="1920" priority="2018" operator="equal">
      <formula>"O"</formula>
    </cfRule>
  </conditionalFormatting>
  <conditionalFormatting sqref="F60:O60">
    <cfRule type="cellIs" dxfId="1919" priority="2015" operator="equal">
      <formula>0</formula>
    </cfRule>
    <cfRule type="cellIs" dxfId="1918" priority="2016" operator="equal">
      <formula>"O"</formula>
    </cfRule>
  </conditionalFormatting>
  <conditionalFormatting sqref="F79:O79">
    <cfRule type="cellIs" dxfId="1917" priority="2013" operator="equal">
      <formula>0</formula>
    </cfRule>
    <cfRule type="cellIs" dxfId="1916" priority="2014" operator="equal">
      <formula>"O"</formula>
    </cfRule>
  </conditionalFormatting>
  <conditionalFormatting sqref="F88:O88">
    <cfRule type="cellIs" dxfId="1915" priority="2011" operator="equal">
      <formula>0</formula>
    </cfRule>
    <cfRule type="cellIs" dxfId="1914" priority="2012" operator="equal">
      <formula>"O"</formula>
    </cfRule>
  </conditionalFormatting>
  <conditionalFormatting sqref="F95">
    <cfRule type="cellIs" dxfId="1913" priority="2009" operator="equal">
      <formula>0</formula>
    </cfRule>
    <cfRule type="cellIs" dxfId="1912" priority="2010" operator="equal">
      <formula>"O"</formula>
    </cfRule>
  </conditionalFormatting>
  <conditionalFormatting sqref="I109">
    <cfRule type="cellIs" dxfId="1911" priority="2007" operator="equal">
      <formula>0</formula>
    </cfRule>
    <cfRule type="cellIs" dxfId="1910" priority="2008" operator="equal">
      <formula>"O"</formula>
    </cfRule>
  </conditionalFormatting>
  <conditionalFormatting sqref="J109">
    <cfRule type="cellIs" dxfId="1909" priority="2005" operator="equal">
      <formula>0</formula>
    </cfRule>
    <cfRule type="cellIs" dxfId="1908" priority="2006" operator="equal">
      <formula>"O"</formula>
    </cfRule>
  </conditionalFormatting>
  <conditionalFormatting sqref="H141:O141">
    <cfRule type="cellIs" dxfId="1907" priority="2003" operator="equal">
      <formula>0</formula>
    </cfRule>
    <cfRule type="cellIs" dxfId="1906" priority="2004" operator="equal">
      <formula>"O"</formula>
    </cfRule>
  </conditionalFormatting>
  <conditionalFormatting sqref="P10:Y10">
    <cfRule type="cellIs" dxfId="1905" priority="2001" operator="equal">
      <formula>0</formula>
    </cfRule>
    <cfRule type="cellIs" dxfId="1904" priority="2002" operator="equal">
      <formula>"O"</formula>
    </cfRule>
  </conditionalFormatting>
  <conditionalFormatting sqref="U25">
    <cfRule type="cellIs" dxfId="1903" priority="1999" operator="equal">
      <formula>0</formula>
    </cfRule>
    <cfRule type="cellIs" dxfId="1902" priority="2000" operator="equal">
      <formula>"O"</formula>
    </cfRule>
  </conditionalFormatting>
  <conditionalFormatting sqref="S26">
    <cfRule type="cellIs" dxfId="1901" priority="1997" operator="equal">
      <formula>0</formula>
    </cfRule>
    <cfRule type="cellIs" dxfId="1900" priority="1998" operator="equal">
      <formula>"O"</formula>
    </cfRule>
  </conditionalFormatting>
  <conditionalFormatting sqref="T26">
    <cfRule type="cellIs" dxfId="1899" priority="1995" operator="equal">
      <formula>0</formula>
    </cfRule>
    <cfRule type="cellIs" dxfId="1898" priority="1996" operator="equal">
      <formula>"O"</formula>
    </cfRule>
  </conditionalFormatting>
  <conditionalFormatting sqref="V26">
    <cfRule type="cellIs" dxfId="1897" priority="1993" operator="equal">
      <formula>0</formula>
    </cfRule>
    <cfRule type="cellIs" dxfId="1896" priority="1994" operator="equal">
      <formula>"O"</formula>
    </cfRule>
  </conditionalFormatting>
  <conditionalFormatting sqref="W26">
    <cfRule type="cellIs" dxfId="1895" priority="1991" operator="equal">
      <formula>0</formula>
    </cfRule>
    <cfRule type="cellIs" dxfId="1894" priority="1992" operator="equal">
      <formula>"O"</formula>
    </cfRule>
  </conditionalFormatting>
  <conditionalFormatting sqref="X26">
    <cfRule type="cellIs" dxfId="1893" priority="1989" operator="equal">
      <formula>0</formula>
    </cfRule>
    <cfRule type="cellIs" dxfId="1892" priority="1990" operator="equal">
      <formula>"O"</formula>
    </cfRule>
  </conditionalFormatting>
  <conditionalFormatting sqref="P27:R27">
    <cfRule type="cellIs" dxfId="1891" priority="1987" operator="equal">
      <formula>0</formula>
    </cfRule>
    <cfRule type="cellIs" dxfId="1890" priority="1988" operator="equal">
      <formula>"O"</formula>
    </cfRule>
  </conditionalFormatting>
  <conditionalFormatting sqref="S27">
    <cfRule type="cellIs" dxfId="1889" priority="1983" operator="equal">
      <formula>0</formula>
    </cfRule>
    <cfRule type="cellIs" dxfId="1888" priority="1984" operator="equal">
      <formula>"O"</formula>
    </cfRule>
  </conditionalFormatting>
  <conditionalFormatting sqref="T27">
    <cfRule type="cellIs" dxfId="1887" priority="1981" operator="equal">
      <formula>0</formula>
    </cfRule>
    <cfRule type="cellIs" dxfId="1886" priority="1982" operator="equal">
      <formula>"O"</formula>
    </cfRule>
  </conditionalFormatting>
  <conditionalFormatting sqref="V31:Y31">
    <cfRule type="cellIs" dxfId="1885" priority="1979" operator="equal">
      <formula>0</formula>
    </cfRule>
    <cfRule type="cellIs" dxfId="1884" priority="1980" operator="equal">
      <formula>"O"</formula>
    </cfRule>
  </conditionalFormatting>
  <conditionalFormatting sqref="P60">
    <cfRule type="cellIs" dxfId="1883" priority="1973" operator="equal">
      <formula>0</formula>
    </cfRule>
    <cfRule type="cellIs" dxfId="1882" priority="1974" operator="equal">
      <formula>"O"</formula>
    </cfRule>
  </conditionalFormatting>
  <conditionalFormatting sqref="Q60:T60">
    <cfRule type="cellIs" dxfId="1881" priority="1971" operator="equal">
      <formula>0</formula>
    </cfRule>
    <cfRule type="cellIs" dxfId="1880" priority="1972" operator="equal">
      <formula>"O"</formula>
    </cfRule>
  </conditionalFormatting>
  <conditionalFormatting sqref="U60:Y60">
    <cfRule type="cellIs" dxfId="1879" priority="1969" operator="equal">
      <formula>0</formula>
    </cfRule>
    <cfRule type="cellIs" dxfId="1878" priority="1970" operator="equal">
      <formula>"O"</formula>
    </cfRule>
  </conditionalFormatting>
  <conditionalFormatting sqref="P71">
    <cfRule type="cellIs" dxfId="1877" priority="1967" operator="equal">
      <formula>0</formula>
    </cfRule>
    <cfRule type="cellIs" dxfId="1876" priority="1968" operator="equal">
      <formula>"O"</formula>
    </cfRule>
  </conditionalFormatting>
  <conditionalFormatting sqref="Q71:T71">
    <cfRule type="cellIs" dxfId="1875" priority="1965" operator="equal">
      <formula>0</formula>
    </cfRule>
    <cfRule type="cellIs" dxfId="1874" priority="1966" operator="equal">
      <formula>"O"</formula>
    </cfRule>
  </conditionalFormatting>
  <conditionalFormatting sqref="U71:Y71">
    <cfRule type="cellIs" dxfId="1873" priority="1963" operator="equal">
      <formula>0</formula>
    </cfRule>
    <cfRule type="cellIs" dxfId="1872" priority="1964" operator="equal">
      <formula>"O"</formula>
    </cfRule>
  </conditionalFormatting>
  <conditionalFormatting sqref="Z10:AI10">
    <cfRule type="cellIs" dxfId="1871" priority="1957" operator="equal">
      <formula>0</formula>
    </cfRule>
    <cfRule type="cellIs" dxfId="1870" priority="1958" operator="equal">
      <formula>"O"</formula>
    </cfRule>
  </conditionalFormatting>
  <conditionalFormatting sqref="Z31:AI31">
    <cfRule type="cellIs" dxfId="1869" priority="1955" operator="equal">
      <formula>0</formula>
    </cfRule>
    <cfRule type="cellIs" dxfId="1868" priority="1956" operator="equal">
      <formula>"O"</formula>
    </cfRule>
  </conditionalFormatting>
  <conditionalFormatting sqref="Z51:AI51">
    <cfRule type="cellIs" dxfId="1867" priority="1953" operator="equal">
      <formula>0</formula>
    </cfRule>
    <cfRule type="cellIs" dxfId="1866" priority="1954" operator="equal">
      <formula>"O"</formula>
    </cfRule>
  </conditionalFormatting>
  <conditionalFormatting sqref="AA72:AG72">
    <cfRule type="cellIs" dxfId="1865" priority="1949" operator="equal">
      <formula>0</formula>
    </cfRule>
    <cfRule type="cellIs" dxfId="1864" priority="1950" operator="equal">
      <formula>"O"</formula>
    </cfRule>
  </conditionalFormatting>
  <conditionalFormatting sqref="AI72">
    <cfRule type="cellIs" dxfId="1863" priority="1947" operator="equal">
      <formula>0</formula>
    </cfRule>
    <cfRule type="cellIs" dxfId="1862" priority="1948" operator="equal">
      <formula>"O"</formula>
    </cfRule>
  </conditionalFormatting>
  <conditionalFormatting sqref="AC99:AI99">
    <cfRule type="cellIs" dxfId="1861" priority="1943" operator="equal">
      <formula>0</formula>
    </cfRule>
    <cfRule type="cellIs" dxfId="1860" priority="1944" operator="equal">
      <formula>"O"</formula>
    </cfRule>
  </conditionalFormatting>
  <conditionalFormatting sqref="AG102:AI102">
    <cfRule type="cellIs" dxfId="1859" priority="1941" operator="equal">
      <formula>0</formula>
    </cfRule>
    <cfRule type="cellIs" dxfId="1858" priority="1942" operator="equal">
      <formula>"O"</formula>
    </cfRule>
  </conditionalFormatting>
  <conditionalFormatting sqref="AJ10:AO10">
    <cfRule type="cellIs" dxfId="1857" priority="1937" operator="equal">
      <formula>0</formula>
    </cfRule>
    <cfRule type="cellIs" dxfId="1856" priority="1938" operator="equal">
      <formula>"O"</formula>
    </cfRule>
  </conditionalFormatting>
  <conditionalFormatting sqref="AP10:AS10">
    <cfRule type="cellIs" dxfId="1855" priority="1935" operator="equal">
      <formula>0</formula>
    </cfRule>
    <cfRule type="cellIs" dxfId="1854" priority="1936" operator="equal">
      <formula>"O"</formula>
    </cfRule>
  </conditionalFormatting>
  <conditionalFormatting sqref="AJ31:AL31">
    <cfRule type="cellIs" dxfId="1853" priority="1933" operator="equal">
      <formula>0</formula>
    </cfRule>
    <cfRule type="cellIs" dxfId="1852" priority="1934" operator="equal">
      <formula>"O"</formula>
    </cfRule>
  </conditionalFormatting>
  <conditionalFormatting sqref="AJ51:AS51">
    <cfRule type="cellIs" dxfId="1851" priority="1931" operator="equal">
      <formula>0</formula>
    </cfRule>
    <cfRule type="cellIs" dxfId="1850" priority="1932" operator="equal">
      <formula>"O"</formula>
    </cfRule>
  </conditionalFormatting>
  <conditionalFormatting sqref="AJ72:AS72">
    <cfRule type="cellIs" dxfId="1849" priority="1929" operator="equal">
      <formula>0</formula>
    </cfRule>
    <cfRule type="cellIs" dxfId="1848" priority="1930" operator="equal">
      <formula>"O"</formula>
    </cfRule>
  </conditionalFormatting>
  <conditionalFormatting sqref="AJ99:AS99">
    <cfRule type="cellIs" dxfId="1847" priority="1927" operator="equal">
      <formula>0</formula>
    </cfRule>
    <cfRule type="cellIs" dxfId="1846" priority="1928" operator="equal">
      <formula>"O"</formula>
    </cfRule>
  </conditionalFormatting>
  <conditionalFormatting sqref="AJ102:AS102">
    <cfRule type="cellIs" dxfId="1845" priority="1925" operator="equal">
      <formula>0</formula>
    </cfRule>
    <cfRule type="cellIs" dxfId="1844" priority="1926" operator="equal">
      <formula>"O"</formula>
    </cfRule>
  </conditionalFormatting>
  <conditionalFormatting sqref="AJ127:AS127">
    <cfRule type="cellIs" dxfId="1843" priority="1923" operator="equal">
      <formula>0</formula>
    </cfRule>
    <cfRule type="cellIs" dxfId="1842" priority="1924" operator="equal">
      <formula>"O"</formula>
    </cfRule>
  </conditionalFormatting>
  <conditionalFormatting sqref="AT10:BA10">
    <cfRule type="cellIs" dxfId="1841" priority="1921" operator="equal">
      <formula>0</formula>
    </cfRule>
    <cfRule type="cellIs" dxfId="1840" priority="1922" operator="equal">
      <formula>"O"</formula>
    </cfRule>
  </conditionalFormatting>
  <conditionalFormatting sqref="AT72:BA72">
    <cfRule type="cellIs" dxfId="1839" priority="1917" operator="equal">
      <formula>0</formula>
    </cfRule>
    <cfRule type="cellIs" dxfId="1838" priority="1918" operator="equal">
      <formula>"O"</formula>
    </cfRule>
  </conditionalFormatting>
  <conditionalFormatting sqref="AT94:BA94">
    <cfRule type="cellIs" dxfId="1837" priority="1915" operator="equal">
      <formula>0</formula>
    </cfRule>
    <cfRule type="cellIs" dxfId="1836" priority="1916" operator="equal">
      <formula>"O"</formula>
    </cfRule>
  </conditionalFormatting>
  <conditionalFormatting sqref="AT99:BA99">
    <cfRule type="cellIs" dxfId="1835" priority="1913" operator="equal">
      <formula>0</formula>
    </cfRule>
    <cfRule type="cellIs" dxfId="1834" priority="1914" operator="equal">
      <formula>"O"</formula>
    </cfRule>
  </conditionalFormatting>
  <conditionalFormatting sqref="AT102:BA102">
    <cfRule type="cellIs" dxfId="1833" priority="1911" operator="equal">
      <formula>0</formula>
    </cfRule>
    <cfRule type="cellIs" dxfId="1832" priority="1912" operator="equal">
      <formula>"O"</formula>
    </cfRule>
  </conditionalFormatting>
  <conditionalFormatting sqref="AT127:BA127">
    <cfRule type="cellIs" dxfId="1831" priority="1909" operator="equal">
      <formula>0</formula>
    </cfRule>
    <cfRule type="cellIs" dxfId="1830" priority="1910" operator="equal">
      <formula>"O"</formula>
    </cfRule>
  </conditionalFormatting>
  <conditionalFormatting sqref="N8:O8">
    <cfRule type="cellIs" dxfId="1829" priority="1907" operator="equal">
      <formula>0</formula>
    </cfRule>
    <cfRule type="cellIs" dxfId="1828" priority="1908" operator="equal">
      <formula>"O"</formula>
    </cfRule>
  </conditionalFormatting>
  <conditionalFormatting sqref="F9:O9">
    <cfRule type="cellIs" dxfId="1827" priority="1905" operator="equal">
      <formula>0</formula>
    </cfRule>
    <cfRule type="cellIs" dxfId="1826" priority="1906" operator="equal">
      <formula>"O"</formula>
    </cfRule>
  </conditionalFormatting>
  <conditionalFormatting sqref="F14:O14">
    <cfRule type="cellIs" dxfId="1825" priority="1903" operator="equal">
      <formula>0</formula>
    </cfRule>
    <cfRule type="cellIs" dxfId="1824" priority="1904" operator="equal">
      <formula>"O"</formula>
    </cfRule>
  </conditionalFormatting>
  <conditionalFormatting sqref="F39:K39">
    <cfRule type="cellIs" dxfId="1823" priority="1901" operator="equal">
      <formula>0</formula>
    </cfRule>
    <cfRule type="cellIs" dxfId="1822" priority="1902" operator="equal">
      <formula>"O"</formula>
    </cfRule>
  </conditionalFormatting>
  <conditionalFormatting sqref="F61:O61">
    <cfRule type="cellIs" dxfId="1821" priority="1897" operator="equal">
      <formula>0</formula>
    </cfRule>
    <cfRule type="cellIs" dxfId="1820" priority="1898" operator="equal">
      <formula>"O"</formula>
    </cfRule>
  </conditionalFormatting>
  <conditionalFormatting sqref="F78:J78">
    <cfRule type="cellIs" dxfId="1819" priority="1895" operator="equal">
      <formula>0</formula>
    </cfRule>
    <cfRule type="cellIs" dxfId="1818" priority="1896" operator="equal">
      <formula>"O"</formula>
    </cfRule>
  </conditionalFormatting>
  <conditionalFormatting sqref="K84:O84">
    <cfRule type="cellIs" dxfId="1817" priority="1893" operator="equal">
      <formula>0</formula>
    </cfRule>
    <cfRule type="cellIs" dxfId="1816" priority="1894" operator="equal">
      <formula>"O"</formula>
    </cfRule>
  </conditionalFormatting>
  <conditionalFormatting sqref="F84:J84">
    <cfRule type="cellIs" dxfId="1815" priority="1891" operator="equal">
      <formula>0</formula>
    </cfRule>
    <cfRule type="cellIs" dxfId="1814" priority="1892" operator="equal">
      <formula>"O"</formula>
    </cfRule>
  </conditionalFormatting>
  <conditionalFormatting sqref="K114:O114">
    <cfRule type="cellIs" dxfId="1813" priority="1889" operator="equal">
      <formula>0</formula>
    </cfRule>
    <cfRule type="cellIs" dxfId="1812" priority="1890" operator="equal">
      <formula>"O"</formula>
    </cfRule>
  </conditionalFormatting>
  <conditionalFormatting sqref="F114:J114">
    <cfRule type="cellIs" dxfId="1811" priority="1887" operator="equal">
      <formula>0</formula>
    </cfRule>
    <cfRule type="cellIs" dxfId="1810" priority="1888" operator="equal">
      <formula>"O"</formula>
    </cfRule>
  </conditionalFormatting>
  <conditionalFormatting sqref="F145:J145">
    <cfRule type="cellIs" dxfId="1809" priority="1885" operator="equal">
      <formula>0</formula>
    </cfRule>
    <cfRule type="cellIs" dxfId="1808" priority="1886" operator="equal">
      <formula>"O"</formula>
    </cfRule>
  </conditionalFormatting>
  <conditionalFormatting sqref="P8:R8">
    <cfRule type="cellIs" dxfId="1807" priority="1883" operator="equal">
      <formula>0</formula>
    </cfRule>
    <cfRule type="cellIs" dxfId="1806" priority="1884" operator="equal">
      <formula>"O"</formula>
    </cfRule>
  </conditionalFormatting>
  <conditionalFormatting sqref="P9:Y9">
    <cfRule type="cellIs" dxfId="1805" priority="1881" operator="equal">
      <formula>0</formula>
    </cfRule>
    <cfRule type="cellIs" dxfId="1804" priority="1882" operator="equal">
      <formula>"O"</formula>
    </cfRule>
  </conditionalFormatting>
  <conditionalFormatting sqref="P14">
    <cfRule type="cellIs" dxfId="1803" priority="1879" operator="equal">
      <formula>0</formula>
    </cfRule>
    <cfRule type="cellIs" dxfId="1802" priority="1880" operator="equal">
      <formula>"O"</formula>
    </cfRule>
  </conditionalFormatting>
  <conditionalFormatting sqref="Y26">
    <cfRule type="cellIs" dxfId="1801" priority="1877" operator="equal">
      <formula>0</formula>
    </cfRule>
    <cfRule type="cellIs" dxfId="1800" priority="1878" operator="equal">
      <formula>"O"</formula>
    </cfRule>
  </conditionalFormatting>
  <conditionalFormatting sqref="U27">
    <cfRule type="cellIs" dxfId="1799" priority="1875" operator="equal">
      <formula>0</formula>
    </cfRule>
    <cfRule type="cellIs" dxfId="1798" priority="1876" operator="equal">
      <formula>"O"</formula>
    </cfRule>
  </conditionalFormatting>
  <conditionalFormatting sqref="V27">
    <cfRule type="cellIs" dxfId="1797" priority="1873" operator="equal">
      <formula>0</formula>
    </cfRule>
    <cfRule type="cellIs" dxfId="1796" priority="1874" operator="equal">
      <formula>"O"</formula>
    </cfRule>
  </conditionalFormatting>
  <conditionalFormatting sqref="W27">
    <cfRule type="cellIs" dxfId="1795" priority="1871" operator="equal">
      <formula>0</formula>
    </cfRule>
    <cfRule type="cellIs" dxfId="1794" priority="1872" operator="equal">
      <formula>"O"</formula>
    </cfRule>
  </conditionalFormatting>
  <conditionalFormatting sqref="X27">
    <cfRule type="cellIs" dxfId="1793" priority="1869" operator="equal">
      <formula>0</formula>
    </cfRule>
    <cfRule type="cellIs" dxfId="1792" priority="1870" operator="equal">
      <formula>"O"</formula>
    </cfRule>
  </conditionalFormatting>
  <conditionalFormatting sqref="Y27">
    <cfRule type="cellIs" dxfId="1791" priority="1867" operator="equal">
      <formula>0</formula>
    </cfRule>
    <cfRule type="cellIs" dxfId="1790" priority="1868" operator="equal">
      <formula>"O"</formula>
    </cfRule>
  </conditionalFormatting>
  <conditionalFormatting sqref="P52">
    <cfRule type="cellIs" dxfId="1789" priority="1865" operator="equal">
      <formula>0</formula>
    </cfRule>
    <cfRule type="cellIs" dxfId="1788" priority="1866" operator="equal">
      <formula>"O"</formula>
    </cfRule>
  </conditionalFormatting>
  <conditionalFormatting sqref="Q52:T52">
    <cfRule type="cellIs" dxfId="1787" priority="1863" operator="equal">
      <formula>0</formula>
    </cfRule>
    <cfRule type="cellIs" dxfId="1786" priority="1864" operator="equal">
      <formula>"O"</formula>
    </cfRule>
  </conditionalFormatting>
  <conditionalFormatting sqref="U52:Y52">
    <cfRule type="cellIs" dxfId="1785" priority="1861" operator="equal">
      <formula>0</formula>
    </cfRule>
    <cfRule type="cellIs" dxfId="1784" priority="1862" operator="equal">
      <formula>"O"</formula>
    </cfRule>
  </conditionalFormatting>
  <conditionalFormatting sqref="P57">
    <cfRule type="cellIs" dxfId="1783" priority="1859" operator="equal">
      <formula>0</formula>
    </cfRule>
    <cfRule type="cellIs" dxfId="1782" priority="1860" operator="equal">
      <formula>"O"</formula>
    </cfRule>
  </conditionalFormatting>
  <conditionalFormatting sqref="Q57:T57">
    <cfRule type="cellIs" dxfId="1781" priority="1857" operator="equal">
      <formula>0</formula>
    </cfRule>
    <cfRule type="cellIs" dxfId="1780" priority="1858" operator="equal">
      <formula>"O"</formula>
    </cfRule>
  </conditionalFormatting>
  <conditionalFormatting sqref="U57:Y57">
    <cfRule type="cellIs" dxfId="1779" priority="1855" operator="equal">
      <formula>0</formula>
    </cfRule>
    <cfRule type="cellIs" dxfId="1778" priority="1856" operator="equal">
      <formula>"O"</formula>
    </cfRule>
  </conditionalFormatting>
  <conditionalFormatting sqref="P61">
    <cfRule type="cellIs" dxfId="1777" priority="1853" operator="equal">
      <formula>0</formula>
    </cfRule>
    <cfRule type="cellIs" dxfId="1776" priority="1854" operator="equal">
      <formula>"O"</formula>
    </cfRule>
  </conditionalFormatting>
  <conditionalFormatting sqref="Q61:T61">
    <cfRule type="cellIs" dxfId="1775" priority="1851" operator="equal">
      <formula>0</formula>
    </cfRule>
    <cfRule type="cellIs" dxfId="1774" priority="1852" operator="equal">
      <formula>"O"</formula>
    </cfRule>
  </conditionalFormatting>
  <conditionalFormatting sqref="U61:Y61">
    <cfRule type="cellIs" dxfId="1773" priority="1849" operator="equal">
      <formula>0</formula>
    </cfRule>
    <cfRule type="cellIs" dxfId="1772" priority="1850" operator="equal">
      <formula>"O"</formula>
    </cfRule>
  </conditionalFormatting>
  <conditionalFormatting sqref="P79">
    <cfRule type="cellIs" dxfId="1771" priority="1847" operator="equal">
      <formula>0</formula>
    </cfRule>
    <cfRule type="cellIs" dxfId="1770" priority="1848" operator="equal">
      <formula>"O"</formula>
    </cfRule>
  </conditionalFormatting>
  <conditionalFormatting sqref="Q79:T79">
    <cfRule type="cellIs" dxfId="1769" priority="1845" operator="equal">
      <formula>0</formula>
    </cfRule>
    <cfRule type="cellIs" dxfId="1768" priority="1846" operator="equal">
      <formula>"O"</formula>
    </cfRule>
  </conditionalFormatting>
  <conditionalFormatting sqref="U79:Y79">
    <cfRule type="cellIs" dxfId="1767" priority="1843" operator="equal">
      <formula>0</formula>
    </cfRule>
    <cfRule type="cellIs" dxfId="1766" priority="1844" operator="equal">
      <formula>"O"</formula>
    </cfRule>
  </conditionalFormatting>
  <conditionalFormatting sqref="P84">
    <cfRule type="cellIs" dxfId="1765" priority="1841" operator="equal">
      <formula>0</formula>
    </cfRule>
    <cfRule type="cellIs" dxfId="1764" priority="1842" operator="equal">
      <formula>"O"</formula>
    </cfRule>
  </conditionalFormatting>
  <conditionalFormatting sqref="Q84:T84">
    <cfRule type="cellIs" dxfId="1763" priority="1839" operator="equal">
      <formula>0</formula>
    </cfRule>
    <cfRule type="cellIs" dxfId="1762" priority="1840" operator="equal">
      <formula>"O"</formula>
    </cfRule>
  </conditionalFormatting>
  <conditionalFormatting sqref="U84:Y84">
    <cfRule type="cellIs" dxfId="1761" priority="1837" operator="equal">
      <formula>0</formula>
    </cfRule>
    <cfRule type="cellIs" dxfId="1760" priority="1838" operator="equal">
      <formula>"O"</formula>
    </cfRule>
  </conditionalFormatting>
  <conditionalFormatting sqref="P88">
    <cfRule type="cellIs" dxfId="1759" priority="1835" operator="equal">
      <formula>0</formula>
    </cfRule>
    <cfRule type="cellIs" dxfId="1758" priority="1836" operator="equal">
      <formula>"O"</formula>
    </cfRule>
  </conditionalFormatting>
  <conditionalFormatting sqref="Q88:T88">
    <cfRule type="cellIs" dxfId="1757" priority="1833" operator="equal">
      <formula>0</formula>
    </cfRule>
    <cfRule type="cellIs" dxfId="1756" priority="1834" operator="equal">
      <formula>"O"</formula>
    </cfRule>
  </conditionalFormatting>
  <conditionalFormatting sqref="U88:Y88">
    <cfRule type="cellIs" dxfId="1755" priority="1831" operator="equal">
      <formula>0</formula>
    </cfRule>
    <cfRule type="cellIs" dxfId="1754" priority="1832" operator="equal">
      <formula>"O"</formula>
    </cfRule>
  </conditionalFormatting>
  <conditionalFormatting sqref="P114">
    <cfRule type="cellIs" dxfId="1753" priority="1829" operator="equal">
      <formula>0</formula>
    </cfRule>
    <cfRule type="cellIs" dxfId="1752" priority="1830" operator="equal">
      <formula>"O"</formula>
    </cfRule>
  </conditionalFormatting>
  <conditionalFormatting sqref="Q114:T114">
    <cfRule type="cellIs" dxfId="1751" priority="1827" operator="equal">
      <formula>0</formula>
    </cfRule>
    <cfRule type="cellIs" dxfId="1750" priority="1828" operator="equal">
      <formula>"O"</formula>
    </cfRule>
  </conditionalFormatting>
  <conditionalFormatting sqref="U114:Y114">
    <cfRule type="cellIs" dxfId="1749" priority="1825" operator="equal">
      <formula>0</formula>
    </cfRule>
    <cfRule type="cellIs" dxfId="1748" priority="1826" operator="equal">
      <formula>"O"</formula>
    </cfRule>
  </conditionalFormatting>
  <conditionalFormatting sqref="P141">
    <cfRule type="cellIs" dxfId="1747" priority="1823" operator="equal">
      <formula>0</formula>
    </cfRule>
    <cfRule type="cellIs" dxfId="1746" priority="1824" operator="equal">
      <formula>"O"</formula>
    </cfRule>
  </conditionalFormatting>
  <conditionalFormatting sqref="Q141:T141">
    <cfRule type="cellIs" dxfId="1745" priority="1821" operator="equal">
      <formula>0</formula>
    </cfRule>
    <cfRule type="cellIs" dxfId="1744" priority="1822" operator="equal">
      <formula>"O"</formula>
    </cfRule>
  </conditionalFormatting>
  <conditionalFormatting sqref="U141:Y141">
    <cfRule type="cellIs" dxfId="1743" priority="1819" operator="equal">
      <formula>0</formula>
    </cfRule>
    <cfRule type="cellIs" dxfId="1742" priority="1820" operator="equal">
      <formula>"O"</formula>
    </cfRule>
  </conditionalFormatting>
  <conditionalFormatting sqref="P142">
    <cfRule type="cellIs" dxfId="1741" priority="1817" operator="equal">
      <formula>0</formula>
    </cfRule>
    <cfRule type="cellIs" dxfId="1740" priority="1818" operator="equal">
      <formula>"O"</formula>
    </cfRule>
  </conditionalFormatting>
  <conditionalFormatting sqref="Q142:T142">
    <cfRule type="cellIs" dxfId="1739" priority="1815" operator="equal">
      <formula>0</formula>
    </cfRule>
    <cfRule type="cellIs" dxfId="1738" priority="1816" operator="equal">
      <formula>"O"</formula>
    </cfRule>
  </conditionalFormatting>
  <conditionalFormatting sqref="U142:Y142">
    <cfRule type="cellIs" dxfId="1737" priority="1813" operator="equal">
      <formula>0</formula>
    </cfRule>
    <cfRule type="cellIs" dxfId="1736" priority="1814" operator="equal">
      <formula>"O"</formula>
    </cfRule>
  </conditionalFormatting>
  <conditionalFormatting sqref="Z9:AI9">
    <cfRule type="cellIs" dxfId="1735" priority="1811" operator="equal">
      <formula>0</formula>
    </cfRule>
    <cfRule type="cellIs" dxfId="1734" priority="1812" operator="equal">
      <formula>"O"</formula>
    </cfRule>
  </conditionalFormatting>
  <conditionalFormatting sqref="Z57:AI57">
    <cfRule type="cellIs" dxfId="1733" priority="1803" operator="equal">
      <formula>0</formula>
    </cfRule>
    <cfRule type="cellIs" dxfId="1732" priority="1804" operator="equal">
      <formula>"O"</formula>
    </cfRule>
  </conditionalFormatting>
  <conditionalFormatting sqref="AH72">
    <cfRule type="cellIs" dxfId="1731" priority="1799" operator="equal">
      <formula>0</formula>
    </cfRule>
    <cfRule type="cellIs" dxfId="1730" priority="1800" operator="equal">
      <formula>"O"</formula>
    </cfRule>
  </conditionalFormatting>
  <conditionalFormatting sqref="Z72">
    <cfRule type="cellIs" dxfId="1729" priority="1797" operator="equal">
      <formula>0</formula>
    </cfRule>
    <cfRule type="cellIs" dxfId="1728" priority="1798" operator="equal">
      <formula>"O"</formula>
    </cfRule>
  </conditionalFormatting>
  <conditionalFormatting sqref="Z79:AC79">
    <cfRule type="cellIs" dxfId="1727" priority="1795" operator="equal">
      <formula>0</formula>
    </cfRule>
    <cfRule type="cellIs" dxfId="1726" priority="1796" operator="equal">
      <formula>"O"</formula>
    </cfRule>
  </conditionalFormatting>
  <conditionalFormatting sqref="Z114:AI114">
    <cfRule type="cellIs" dxfId="1725" priority="1791" operator="equal">
      <formula>0</formula>
    </cfRule>
    <cfRule type="cellIs" dxfId="1724" priority="1792" operator="equal">
      <formula>"O"</formula>
    </cfRule>
  </conditionalFormatting>
  <conditionalFormatting sqref="Z142:AI142">
    <cfRule type="cellIs" dxfId="1723" priority="1787" operator="equal">
      <formula>0</formula>
    </cfRule>
    <cfRule type="cellIs" dxfId="1722" priority="1788" operator="equal">
      <formula>"O"</formula>
    </cfRule>
  </conditionalFormatting>
  <conditionalFormatting sqref="AJ9:AO9">
    <cfRule type="cellIs" dxfId="1721" priority="1785" operator="equal">
      <formula>0</formula>
    </cfRule>
    <cfRule type="cellIs" dxfId="1720" priority="1786" operator="equal">
      <formula>"O"</formula>
    </cfRule>
  </conditionalFormatting>
  <conditionalFormatting sqref="AP9:AS9">
    <cfRule type="cellIs" dxfId="1719" priority="1783" operator="equal">
      <formula>0</formula>
    </cfRule>
    <cfRule type="cellIs" dxfId="1718" priority="1784" operator="equal">
      <formula>"O"</formula>
    </cfRule>
  </conditionalFormatting>
  <conditionalFormatting sqref="AM31:AS31">
    <cfRule type="cellIs" dxfId="1717" priority="1779" operator="equal">
      <formula>0</formula>
    </cfRule>
    <cfRule type="cellIs" dxfId="1716" priority="1780" operator="equal">
      <formula>"O"</formula>
    </cfRule>
  </conditionalFormatting>
  <conditionalFormatting sqref="AJ114:AO114">
    <cfRule type="cellIs" dxfId="1715" priority="1775" operator="equal">
      <formula>0</formula>
    </cfRule>
    <cfRule type="cellIs" dxfId="1714" priority="1776" operator="equal">
      <formula>"O"</formula>
    </cfRule>
  </conditionalFormatting>
  <conditionalFormatting sqref="AP114:AS114">
    <cfRule type="cellIs" dxfId="1713" priority="1773" operator="equal">
      <formula>0</formula>
    </cfRule>
    <cfRule type="cellIs" dxfId="1712" priority="1774" operator="equal">
      <formula>"O"</formula>
    </cfRule>
  </conditionalFormatting>
  <conditionalFormatting sqref="AJ117:AO117">
    <cfRule type="cellIs" dxfId="1711" priority="1771" operator="equal">
      <formula>0</formula>
    </cfRule>
    <cfRule type="cellIs" dxfId="1710" priority="1772" operator="equal">
      <formula>"O"</formula>
    </cfRule>
  </conditionalFormatting>
  <conditionalFormatting sqref="AP117:AS117">
    <cfRule type="cellIs" dxfId="1709" priority="1769" operator="equal">
      <formula>0</formula>
    </cfRule>
    <cfRule type="cellIs" dxfId="1708" priority="1770" operator="equal">
      <formula>"O"</formula>
    </cfRule>
  </conditionalFormatting>
  <conditionalFormatting sqref="AJ124:AK124">
    <cfRule type="cellIs" dxfId="1707" priority="1767" operator="equal">
      <formula>0</formula>
    </cfRule>
    <cfRule type="cellIs" dxfId="1706" priority="1768" operator="equal">
      <formula>"O"</formula>
    </cfRule>
  </conditionalFormatting>
  <conditionalFormatting sqref="AJ137:AO137">
    <cfRule type="cellIs" dxfId="1705" priority="1765" operator="equal">
      <formula>0</formula>
    </cfRule>
    <cfRule type="cellIs" dxfId="1704" priority="1766" operator="equal">
      <formula>"O"</formula>
    </cfRule>
  </conditionalFormatting>
  <conditionalFormatting sqref="AP137:AS137">
    <cfRule type="cellIs" dxfId="1703" priority="1763" operator="equal">
      <formula>0</formula>
    </cfRule>
    <cfRule type="cellIs" dxfId="1702" priority="1764" operator="equal">
      <formula>"O"</formula>
    </cfRule>
  </conditionalFormatting>
  <conditionalFormatting sqref="AJ142:AM142">
    <cfRule type="cellIs" dxfId="1701" priority="1761" operator="equal">
      <formula>0</formula>
    </cfRule>
    <cfRule type="cellIs" dxfId="1700" priority="1762" operator="equal">
      <formula>"O"</formula>
    </cfRule>
  </conditionalFormatting>
  <conditionalFormatting sqref="Z124:AI124">
    <cfRule type="cellIs" dxfId="1699" priority="1759" operator="equal">
      <formula>0</formula>
    </cfRule>
    <cfRule type="cellIs" dxfId="1698" priority="1760" operator="equal">
      <formula>"O"</formula>
    </cfRule>
  </conditionalFormatting>
  <conditionalFormatting sqref="Z117:AI117">
    <cfRule type="cellIs" dxfId="1697" priority="1757" operator="equal">
      <formula>0</formula>
    </cfRule>
    <cfRule type="cellIs" dxfId="1696" priority="1758" operator="equal">
      <formula>"O"</formula>
    </cfRule>
  </conditionalFormatting>
  <conditionalFormatting sqref="Z71:AI71">
    <cfRule type="cellIs" dxfId="1695" priority="1755" operator="equal">
      <formula>0</formula>
    </cfRule>
    <cfRule type="cellIs" dxfId="1694" priority="1756" operator="equal">
      <formula>"O"</formula>
    </cfRule>
  </conditionalFormatting>
  <conditionalFormatting sqref="AT137:BA137">
    <cfRule type="cellIs" dxfId="1693" priority="1753" operator="equal">
      <formula>0</formula>
    </cfRule>
    <cfRule type="cellIs" dxfId="1692" priority="1754" operator="equal">
      <formula>"O"</formula>
    </cfRule>
  </conditionalFormatting>
  <conditionalFormatting sqref="AT117:BA117">
    <cfRule type="cellIs" dxfId="1691" priority="1751" operator="equal">
      <formula>0</formula>
    </cfRule>
    <cfRule type="cellIs" dxfId="1690" priority="1752" operator="equal">
      <formula>"O"</formula>
    </cfRule>
  </conditionalFormatting>
  <conditionalFormatting sqref="AT114:BA114">
    <cfRule type="cellIs" dxfId="1689" priority="1749" operator="equal">
      <formula>0</formula>
    </cfRule>
    <cfRule type="cellIs" dxfId="1688" priority="1750" operator="equal">
      <formula>"O"</formula>
    </cfRule>
  </conditionalFormatting>
  <conditionalFormatting sqref="AT9:BA9">
    <cfRule type="cellIs" dxfId="1687" priority="1745" operator="equal">
      <formula>0</formula>
    </cfRule>
    <cfRule type="cellIs" dxfId="1686" priority="1746" operator="equal">
      <formula>"O"</formula>
    </cfRule>
  </conditionalFormatting>
  <conditionalFormatting sqref="AT31:BA31">
    <cfRule type="cellIs" dxfId="1685" priority="1743" operator="equal">
      <formula>0</formula>
    </cfRule>
    <cfRule type="cellIs" dxfId="1684" priority="1744" operator="equal">
      <formula>"O"</formula>
    </cfRule>
  </conditionalFormatting>
  <conditionalFormatting sqref="F17:M17">
    <cfRule type="cellIs" dxfId="1683" priority="1741" operator="equal">
      <formula>0</formula>
    </cfRule>
    <cfRule type="cellIs" dxfId="1682" priority="1742" operator="equal">
      <formula>"O"</formula>
    </cfRule>
  </conditionalFormatting>
  <conditionalFormatting sqref="N17:O17">
    <cfRule type="cellIs" dxfId="1681" priority="1739" operator="equal">
      <formula>0</formula>
    </cfRule>
    <cfRule type="cellIs" dxfId="1680" priority="1740" operator="equal">
      <formula>"O"</formula>
    </cfRule>
  </conditionalFormatting>
  <conditionalFormatting sqref="F29:M29">
    <cfRule type="cellIs" dxfId="1679" priority="1737" operator="equal">
      <formula>0</formula>
    </cfRule>
    <cfRule type="cellIs" dxfId="1678" priority="1738" operator="equal">
      <formula>"O"</formula>
    </cfRule>
  </conditionalFormatting>
  <conditionalFormatting sqref="N29:O29">
    <cfRule type="cellIs" dxfId="1677" priority="1735" operator="equal">
      <formula>0</formula>
    </cfRule>
    <cfRule type="cellIs" dxfId="1676" priority="1736" operator="equal">
      <formula>"O"</formula>
    </cfRule>
  </conditionalFormatting>
  <conditionalFormatting sqref="F40:M40">
    <cfRule type="cellIs" dxfId="1675" priority="1733" operator="equal">
      <formula>0</formula>
    </cfRule>
    <cfRule type="cellIs" dxfId="1674" priority="1734" operator="equal">
      <formula>"O"</formula>
    </cfRule>
  </conditionalFormatting>
  <conditionalFormatting sqref="N40:O40">
    <cfRule type="cellIs" dxfId="1673" priority="1731" operator="equal">
      <formula>0</formula>
    </cfRule>
    <cfRule type="cellIs" dxfId="1672" priority="1732" operator="equal">
      <formula>"O"</formula>
    </cfRule>
  </conditionalFormatting>
  <conditionalFormatting sqref="F43:M43">
    <cfRule type="cellIs" dxfId="1671" priority="1729" operator="equal">
      <formula>0</formula>
    </cfRule>
    <cfRule type="cellIs" dxfId="1670" priority="1730" operator="equal">
      <formula>"O"</formula>
    </cfRule>
  </conditionalFormatting>
  <conditionalFormatting sqref="N43:O43">
    <cfRule type="cellIs" dxfId="1669" priority="1727" operator="equal">
      <formula>0</formula>
    </cfRule>
    <cfRule type="cellIs" dxfId="1668" priority="1728" operator="equal">
      <formula>"O"</formula>
    </cfRule>
  </conditionalFormatting>
  <conditionalFormatting sqref="F44:M44">
    <cfRule type="cellIs" dxfId="1667" priority="1725" operator="equal">
      <formula>0</formula>
    </cfRule>
    <cfRule type="cellIs" dxfId="1666" priority="1726" operator="equal">
      <formula>"O"</formula>
    </cfRule>
  </conditionalFormatting>
  <conditionalFormatting sqref="N44:O44">
    <cfRule type="cellIs" dxfId="1665" priority="1723" operator="equal">
      <formula>0</formula>
    </cfRule>
    <cfRule type="cellIs" dxfId="1664" priority="1724" operator="equal">
      <formula>"O"</formula>
    </cfRule>
  </conditionalFormatting>
  <conditionalFormatting sqref="L68:M68">
    <cfRule type="cellIs" dxfId="1663" priority="1719" operator="equal">
      <formula>0</formula>
    </cfRule>
    <cfRule type="cellIs" dxfId="1662" priority="1720" operator="equal">
      <formula>"O"</formula>
    </cfRule>
  </conditionalFormatting>
  <conditionalFormatting sqref="N68:O68">
    <cfRule type="cellIs" dxfId="1661" priority="1717" operator="equal">
      <formula>0</formula>
    </cfRule>
    <cfRule type="cellIs" dxfId="1660" priority="1718" operator="equal">
      <formula>"O"</formula>
    </cfRule>
  </conditionalFormatting>
  <conditionalFormatting sqref="F75:H75">
    <cfRule type="cellIs" dxfId="1659" priority="1715" operator="equal">
      <formula>0</formula>
    </cfRule>
    <cfRule type="cellIs" dxfId="1658" priority="1716" operator="equal">
      <formula>"O"</formula>
    </cfRule>
  </conditionalFormatting>
  <conditionalFormatting sqref="I75:K75">
    <cfRule type="cellIs" dxfId="1657" priority="1713" operator="equal">
      <formula>0</formula>
    </cfRule>
    <cfRule type="cellIs" dxfId="1656" priority="1714" operator="equal">
      <formula>"O"</formula>
    </cfRule>
  </conditionalFormatting>
  <conditionalFormatting sqref="L75:M75">
    <cfRule type="cellIs" dxfId="1655" priority="1711" operator="equal">
      <formula>0</formula>
    </cfRule>
    <cfRule type="cellIs" dxfId="1654" priority="1712" operator="equal">
      <formula>"O"</formula>
    </cfRule>
  </conditionalFormatting>
  <conditionalFormatting sqref="N75:O75">
    <cfRule type="cellIs" dxfId="1653" priority="1709" operator="equal">
      <formula>0</formula>
    </cfRule>
    <cfRule type="cellIs" dxfId="1652" priority="1710" operator="equal">
      <formula>"O"</formula>
    </cfRule>
  </conditionalFormatting>
  <conditionalFormatting sqref="G95:L95">
    <cfRule type="cellIs" dxfId="1651" priority="1703" operator="equal">
      <formula>0</formula>
    </cfRule>
    <cfRule type="cellIs" dxfId="1650" priority="1704" operator="equal">
      <formula>"O"</formula>
    </cfRule>
  </conditionalFormatting>
  <conditionalFormatting sqref="M95:O95">
    <cfRule type="cellIs" dxfId="1649" priority="1701" operator="equal">
      <formula>0</formula>
    </cfRule>
    <cfRule type="cellIs" dxfId="1648" priority="1702" operator="equal">
      <formula>"O"</formula>
    </cfRule>
  </conditionalFormatting>
  <conditionalFormatting sqref="F115">
    <cfRule type="cellIs" dxfId="1647" priority="1699" operator="equal">
      <formula>0</formula>
    </cfRule>
    <cfRule type="cellIs" dxfId="1646" priority="1700" operator="equal">
      <formula>"O"</formula>
    </cfRule>
  </conditionalFormatting>
  <conditionalFormatting sqref="G115:L115">
    <cfRule type="cellIs" dxfId="1645" priority="1697" operator="equal">
      <formula>0</formula>
    </cfRule>
    <cfRule type="cellIs" dxfId="1644" priority="1698" operator="equal">
      <formula>"O"</formula>
    </cfRule>
  </conditionalFormatting>
  <conditionalFormatting sqref="M115:O115">
    <cfRule type="cellIs" dxfId="1643" priority="1695" operator="equal">
      <formula>0</formula>
    </cfRule>
    <cfRule type="cellIs" dxfId="1642" priority="1696" operator="equal">
      <formula>"O"</formula>
    </cfRule>
  </conditionalFormatting>
  <conditionalFormatting sqref="F143:I143">
    <cfRule type="cellIs" dxfId="1641" priority="1693" operator="equal">
      <formula>0</formula>
    </cfRule>
    <cfRule type="cellIs" dxfId="1640" priority="1694" operator="equal">
      <formula>"O"</formula>
    </cfRule>
  </conditionalFormatting>
  <conditionalFormatting sqref="F146">
    <cfRule type="cellIs" dxfId="1639" priority="1691" operator="equal">
      <formula>0</formula>
    </cfRule>
    <cfRule type="cellIs" dxfId="1638" priority="1692" operator="equal">
      <formula>"O"</formula>
    </cfRule>
  </conditionalFormatting>
  <conditionalFormatting sqref="I146:K146">
    <cfRule type="cellIs" dxfId="1637" priority="1689" operator="equal">
      <formula>0</formula>
    </cfRule>
    <cfRule type="cellIs" dxfId="1636" priority="1690" operator="equal">
      <formula>"O"</formula>
    </cfRule>
  </conditionalFormatting>
  <conditionalFormatting sqref="M146:O146">
    <cfRule type="cellIs" dxfId="1635" priority="1687" operator="equal">
      <formula>0</formula>
    </cfRule>
    <cfRule type="cellIs" dxfId="1634" priority="1688" operator="equal">
      <formula>"O"</formula>
    </cfRule>
  </conditionalFormatting>
  <conditionalFormatting sqref="F158:G158">
    <cfRule type="cellIs" dxfId="1633" priority="1685" operator="equal">
      <formula>0</formula>
    </cfRule>
    <cfRule type="cellIs" dxfId="1632" priority="1686" operator="equal">
      <formula>"O"</formula>
    </cfRule>
  </conditionalFormatting>
  <conditionalFormatting sqref="O159">
    <cfRule type="cellIs" dxfId="1631" priority="1683" operator="equal">
      <formula>0</formula>
    </cfRule>
    <cfRule type="cellIs" dxfId="1630" priority="1684" operator="equal">
      <formula>"O"</formula>
    </cfRule>
  </conditionalFormatting>
  <conditionalFormatting sqref="F159:N159">
    <cfRule type="cellIs" dxfId="1629" priority="1681" operator="equal">
      <formula>0</formula>
    </cfRule>
    <cfRule type="cellIs" dxfId="1628" priority="1682" operator="equal">
      <formula>"O"</formula>
    </cfRule>
  </conditionalFormatting>
  <conditionalFormatting sqref="O160">
    <cfRule type="cellIs" dxfId="1627" priority="1679" operator="equal">
      <formula>0</formula>
    </cfRule>
    <cfRule type="cellIs" dxfId="1626" priority="1680" operator="equal">
      <formula>"O"</formula>
    </cfRule>
  </conditionalFormatting>
  <conditionalFormatting sqref="F160:N160">
    <cfRule type="cellIs" dxfId="1625" priority="1677" operator="equal">
      <formula>0</formula>
    </cfRule>
    <cfRule type="cellIs" dxfId="1624" priority="1678" operator="equal">
      <formula>"O"</formula>
    </cfRule>
  </conditionalFormatting>
  <conditionalFormatting sqref="O161">
    <cfRule type="cellIs" dxfId="1623" priority="1675" operator="equal">
      <formula>0</formula>
    </cfRule>
    <cfRule type="cellIs" dxfId="1622" priority="1676" operator="equal">
      <formula>"O"</formula>
    </cfRule>
  </conditionalFormatting>
  <conditionalFormatting sqref="F161:N161">
    <cfRule type="cellIs" dxfId="1621" priority="1673" operator="equal">
      <formula>0</formula>
    </cfRule>
    <cfRule type="cellIs" dxfId="1620" priority="1674" operator="equal">
      <formula>"O"</formula>
    </cfRule>
  </conditionalFormatting>
  <conditionalFormatting sqref="S8:Y8">
    <cfRule type="cellIs" dxfId="1619" priority="1671" operator="equal">
      <formula>0</formula>
    </cfRule>
    <cfRule type="cellIs" dxfId="1618" priority="1672" operator="equal">
      <formula>"O"</formula>
    </cfRule>
  </conditionalFormatting>
  <conditionalFormatting sqref="Q14:R14">
    <cfRule type="cellIs" dxfId="1617" priority="1669" operator="equal">
      <formula>0</formula>
    </cfRule>
    <cfRule type="cellIs" dxfId="1616" priority="1670" operator="equal">
      <formula>"O"</formula>
    </cfRule>
  </conditionalFormatting>
  <conditionalFormatting sqref="S14:Y14">
    <cfRule type="cellIs" dxfId="1615" priority="1667" operator="equal">
      <formula>0</formula>
    </cfRule>
    <cfRule type="cellIs" dxfId="1614" priority="1668" operator="equal">
      <formula>"O"</formula>
    </cfRule>
  </conditionalFormatting>
  <conditionalFormatting sqref="P17">
    <cfRule type="cellIs" dxfId="1613" priority="1665" operator="equal">
      <formula>0</formula>
    </cfRule>
    <cfRule type="cellIs" dxfId="1612" priority="1666" operator="equal">
      <formula>"O"</formula>
    </cfRule>
  </conditionalFormatting>
  <conditionalFormatting sqref="Q17:R17">
    <cfRule type="cellIs" dxfId="1611" priority="1663" operator="equal">
      <formula>0</formula>
    </cfRule>
    <cfRule type="cellIs" dxfId="1610" priority="1664" operator="equal">
      <formula>"O"</formula>
    </cfRule>
  </conditionalFormatting>
  <conditionalFormatting sqref="S17:Y17">
    <cfRule type="cellIs" dxfId="1609" priority="1661" operator="equal">
      <formula>0</formula>
    </cfRule>
    <cfRule type="cellIs" dxfId="1608" priority="1662" operator="equal">
      <formula>"O"</formula>
    </cfRule>
  </conditionalFormatting>
  <conditionalFormatting sqref="P29">
    <cfRule type="cellIs" dxfId="1607" priority="1659" operator="equal">
      <formula>0</formula>
    </cfRule>
    <cfRule type="cellIs" dxfId="1606" priority="1660" operator="equal">
      <formula>"O"</formula>
    </cfRule>
  </conditionalFormatting>
  <conditionalFormatting sqref="Q29:R29">
    <cfRule type="cellIs" dxfId="1605" priority="1657" operator="equal">
      <formula>0</formula>
    </cfRule>
    <cfRule type="cellIs" dxfId="1604" priority="1658" operator="equal">
      <formula>"O"</formula>
    </cfRule>
  </conditionalFormatting>
  <conditionalFormatting sqref="S29:Y29">
    <cfRule type="cellIs" dxfId="1603" priority="1655" operator="equal">
      <formula>0</formula>
    </cfRule>
    <cfRule type="cellIs" dxfId="1602" priority="1656" operator="equal">
      <formula>"O"</formula>
    </cfRule>
  </conditionalFormatting>
  <conditionalFormatting sqref="P159">
    <cfRule type="cellIs" dxfId="1601" priority="1653" operator="equal">
      <formula>0</formula>
    </cfRule>
    <cfRule type="cellIs" dxfId="1600" priority="1654" operator="equal">
      <formula>"O"</formula>
    </cfRule>
  </conditionalFormatting>
  <conditionalFormatting sqref="Q159:R159">
    <cfRule type="cellIs" dxfId="1599" priority="1651" operator="equal">
      <formula>0</formula>
    </cfRule>
    <cfRule type="cellIs" dxfId="1598" priority="1652" operator="equal">
      <formula>"O"</formula>
    </cfRule>
  </conditionalFormatting>
  <conditionalFormatting sqref="S159:Y159">
    <cfRule type="cellIs" dxfId="1597" priority="1649" operator="equal">
      <formula>0</formula>
    </cfRule>
    <cfRule type="cellIs" dxfId="1596" priority="1650" operator="equal">
      <formula>"O"</formula>
    </cfRule>
  </conditionalFormatting>
  <conditionalFormatting sqref="P40">
    <cfRule type="cellIs" dxfId="1595" priority="1647" operator="equal">
      <formula>0</formula>
    </cfRule>
    <cfRule type="cellIs" dxfId="1594" priority="1648" operator="equal">
      <formula>"O"</formula>
    </cfRule>
  </conditionalFormatting>
  <conditionalFormatting sqref="Q40:R40">
    <cfRule type="cellIs" dxfId="1593" priority="1645" operator="equal">
      <formula>0</formula>
    </cfRule>
    <cfRule type="cellIs" dxfId="1592" priority="1646" operator="equal">
      <formula>"O"</formula>
    </cfRule>
  </conditionalFormatting>
  <conditionalFormatting sqref="S40:Y40">
    <cfRule type="cellIs" dxfId="1591" priority="1643" operator="equal">
      <formula>0</formula>
    </cfRule>
    <cfRule type="cellIs" dxfId="1590" priority="1644" operator="equal">
      <formula>"O"</formula>
    </cfRule>
  </conditionalFormatting>
  <conditionalFormatting sqref="P44">
    <cfRule type="cellIs" dxfId="1589" priority="1637" operator="equal">
      <formula>0</formula>
    </cfRule>
    <cfRule type="cellIs" dxfId="1588" priority="1638" operator="equal">
      <formula>"O"</formula>
    </cfRule>
  </conditionalFormatting>
  <conditionalFormatting sqref="Q44:R44">
    <cfRule type="cellIs" dxfId="1587" priority="1635" operator="equal">
      <formula>0</formula>
    </cfRule>
    <cfRule type="cellIs" dxfId="1586" priority="1636" operator="equal">
      <formula>"O"</formula>
    </cfRule>
  </conditionalFormatting>
  <conditionalFormatting sqref="S44:Y44">
    <cfRule type="cellIs" dxfId="1585" priority="1633" operator="equal">
      <formula>0</formula>
    </cfRule>
    <cfRule type="cellIs" dxfId="1584" priority="1634" operator="equal">
      <formula>"O"</formula>
    </cfRule>
  </conditionalFormatting>
  <conditionalFormatting sqref="P160">
    <cfRule type="cellIs" dxfId="1583" priority="1631" operator="equal">
      <formula>0</formula>
    </cfRule>
    <cfRule type="cellIs" dxfId="1582" priority="1632" operator="equal">
      <formula>"O"</formula>
    </cfRule>
  </conditionalFormatting>
  <conditionalFormatting sqref="Q160:R160">
    <cfRule type="cellIs" dxfId="1581" priority="1629" operator="equal">
      <formula>0</formula>
    </cfRule>
    <cfRule type="cellIs" dxfId="1580" priority="1630" operator="equal">
      <formula>"O"</formula>
    </cfRule>
  </conditionalFormatting>
  <conditionalFormatting sqref="S160:Y160">
    <cfRule type="cellIs" dxfId="1579" priority="1627" operator="equal">
      <formula>0</formula>
    </cfRule>
    <cfRule type="cellIs" dxfId="1578" priority="1628" operator="equal">
      <formula>"O"</formula>
    </cfRule>
  </conditionalFormatting>
  <conditionalFormatting sqref="P75:X75">
    <cfRule type="cellIs" dxfId="1577" priority="1625" operator="equal">
      <formula>0</formula>
    </cfRule>
    <cfRule type="cellIs" dxfId="1576" priority="1626" operator="equal">
      <formula>"O"</formula>
    </cfRule>
  </conditionalFormatting>
  <conditionalFormatting sqref="S83:Y83">
    <cfRule type="cellIs" dxfId="1575" priority="1623" operator="equal">
      <formula>0</formula>
    </cfRule>
    <cfRule type="cellIs" dxfId="1574" priority="1624" operator="equal">
      <formula>"O"</formula>
    </cfRule>
  </conditionalFormatting>
  <conditionalFormatting sqref="P95:Q95">
    <cfRule type="cellIs" dxfId="1573" priority="1621" operator="equal">
      <formula>0</formula>
    </cfRule>
    <cfRule type="cellIs" dxfId="1572" priority="1622" operator="equal">
      <formula>"O"</formula>
    </cfRule>
  </conditionalFormatting>
  <conditionalFormatting sqref="R95">
    <cfRule type="cellIs" dxfId="1571" priority="1619" operator="equal">
      <formula>0</formula>
    </cfRule>
    <cfRule type="cellIs" dxfId="1570" priority="1620" operator="equal">
      <formula>"O"</formula>
    </cfRule>
  </conditionalFormatting>
  <conditionalFormatting sqref="S95:Y95">
    <cfRule type="cellIs" dxfId="1569" priority="1617" operator="equal">
      <formula>0</formula>
    </cfRule>
    <cfRule type="cellIs" dxfId="1568" priority="1618" operator="equal">
      <formula>"O"</formula>
    </cfRule>
  </conditionalFormatting>
  <conditionalFormatting sqref="P146:Y146">
    <cfRule type="cellIs" dxfId="1567" priority="1605" operator="equal">
      <formula>0</formula>
    </cfRule>
    <cfRule type="cellIs" dxfId="1566" priority="1606" operator="equal">
      <formula>"O"</formula>
    </cfRule>
  </conditionalFormatting>
  <conditionalFormatting sqref="Z8:AI8">
    <cfRule type="cellIs" dxfId="1565" priority="1603" operator="equal">
      <formula>0</formula>
    </cfRule>
    <cfRule type="cellIs" dxfId="1564" priority="1604" operator="equal">
      <formula>"O"</formula>
    </cfRule>
  </conditionalFormatting>
  <conditionalFormatting sqref="Z14:AI14">
    <cfRule type="cellIs" dxfId="1563" priority="1601" operator="equal">
      <formula>0</formula>
    </cfRule>
    <cfRule type="cellIs" dxfId="1562" priority="1602" operator="equal">
      <formula>"O"</formula>
    </cfRule>
  </conditionalFormatting>
  <conditionalFormatting sqref="Z17:AI17">
    <cfRule type="cellIs" dxfId="1561" priority="1599" operator="equal">
      <formula>0</formula>
    </cfRule>
    <cfRule type="cellIs" dxfId="1560" priority="1600" operator="equal">
      <formula>"O"</formula>
    </cfRule>
  </conditionalFormatting>
  <conditionalFormatting sqref="Z26:AI26">
    <cfRule type="cellIs" dxfId="1559" priority="1597" operator="equal">
      <formula>0</formula>
    </cfRule>
    <cfRule type="cellIs" dxfId="1558" priority="1598" operator="equal">
      <formula>"O"</formula>
    </cfRule>
  </conditionalFormatting>
  <conditionalFormatting sqref="Z27:AI27">
    <cfRule type="cellIs" dxfId="1557" priority="1595" operator="equal">
      <formula>0</formula>
    </cfRule>
    <cfRule type="cellIs" dxfId="1556" priority="1596" operator="equal">
      <formula>"O"</formula>
    </cfRule>
  </conditionalFormatting>
  <conditionalFormatting sqref="Z29:AI29">
    <cfRule type="cellIs" dxfId="1555" priority="1593" operator="equal">
      <formula>0</formula>
    </cfRule>
    <cfRule type="cellIs" dxfId="1554" priority="1594" operator="equal">
      <formula>"O"</formula>
    </cfRule>
  </conditionalFormatting>
  <conditionalFormatting sqref="Z159:AD159">
    <cfRule type="cellIs" dxfId="1553" priority="1591" operator="equal">
      <formula>0</formula>
    </cfRule>
    <cfRule type="cellIs" dxfId="1552" priority="1592" operator="equal">
      <formula>"O"</formula>
    </cfRule>
  </conditionalFormatting>
  <conditionalFormatting sqref="Z40:AI40">
    <cfRule type="cellIs" dxfId="1551" priority="1589" operator="equal">
      <formula>0</formula>
    </cfRule>
    <cfRule type="cellIs" dxfId="1550" priority="1590" operator="equal">
      <formula>"O"</formula>
    </cfRule>
  </conditionalFormatting>
  <conditionalFormatting sqref="Z44:AA44 AC44:AI44">
    <cfRule type="cellIs" dxfId="1549" priority="1587" operator="equal">
      <formula>0</formula>
    </cfRule>
    <cfRule type="cellIs" dxfId="1548" priority="1588" operator="equal">
      <formula>"O"</formula>
    </cfRule>
  </conditionalFormatting>
  <conditionalFormatting sqref="Z50:AI50">
    <cfRule type="cellIs" dxfId="1547" priority="1585" operator="equal">
      <formula>0</formula>
    </cfRule>
    <cfRule type="cellIs" dxfId="1546" priority="1586" operator="equal">
      <formula>"O"</formula>
    </cfRule>
  </conditionalFormatting>
  <conditionalFormatting sqref="Z160:AI160">
    <cfRule type="cellIs" dxfId="1545" priority="1581" operator="equal">
      <formula>0</formula>
    </cfRule>
    <cfRule type="cellIs" dxfId="1544" priority="1582" operator="equal">
      <formula>"O"</formula>
    </cfRule>
  </conditionalFormatting>
  <conditionalFormatting sqref="Z76:AI76">
    <cfRule type="cellIs" dxfId="1543" priority="1579" operator="equal">
      <formula>0</formula>
    </cfRule>
    <cfRule type="cellIs" dxfId="1542" priority="1580" operator="equal">
      <formula>"O"</formula>
    </cfRule>
  </conditionalFormatting>
  <conditionalFormatting sqref="Z83:AI83">
    <cfRule type="cellIs" dxfId="1541" priority="1577" operator="equal">
      <formula>0</formula>
    </cfRule>
    <cfRule type="cellIs" dxfId="1540" priority="1578" operator="equal">
      <formula>"O"</formula>
    </cfRule>
  </conditionalFormatting>
  <conditionalFormatting sqref="Z84:AI84">
    <cfRule type="cellIs" dxfId="1539" priority="1575" operator="equal">
      <formula>0</formula>
    </cfRule>
    <cfRule type="cellIs" dxfId="1538" priority="1576" operator="equal">
      <formula>"O"</formula>
    </cfRule>
  </conditionalFormatting>
  <conditionalFormatting sqref="Z88:AI88">
    <cfRule type="cellIs" dxfId="1537" priority="1573" operator="equal">
      <formula>0</formula>
    </cfRule>
    <cfRule type="cellIs" dxfId="1536" priority="1574" operator="equal">
      <formula>"O"</formula>
    </cfRule>
  </conditionalFormatting>
  <conditionalFormatting sqref="Z95:AI95">
    <cfRule type="cellIs" dxfId="1535" priority="1571" operator="equal">
      <formula>0</formula>
    </cfRule>
    <cfRule type="cellIs" dxfId="1534" priority="1572" operator="equal">
      <formula>"O"</formula>
    </cfRule>
  </conditionalFormatting>
  <conditionalFormatting sqref="Z104:AI104">
    <cfRule type="cellIs" dxfId="1533" priority="1569" operator="equal">
      <formula>0</formula>
    </cfRule>
    <cfRule type="cellIs" dxfId="1532" priority="1570" operator="equal">
      <formula>"O"</formula>
    </cfRule>
  </conditionalFormatting>
  <conditionalFormatting sqref="Z146:AI146">
    <cfRule type="cellIs" dxfId="1531" priority="1567" operator="equal">
      <formula>0</formula>
    </cfRule>
    <cfRule type="cellIs" dxfId="1530" priority="1568" operator="equal">
      <formula>"O"</formula>
    </cfRule>
  </conditionalFormatting>
  <conditionalFormatting sqref="AJ14:AO14">
    <cfRule type="cellIs" dxfId="1529" priority="1565" operator="equal">
      <formula>0</formula>
    </cfRule>
    <cfRule type="cellIs" dxfId="1528" priority="1566" operator="equal">
      <formula>"O"</formula>
    </cfRule>
  </conditionalFormatting>
  <conditionalFormatting sqref="AP14:AS14">
    <cfRule type="cellIs" dxfId="1527" priority="1563" operator="equal">
      <formula>0</formula>
    </cfRule>
    <cfRule type="cellIs" dxfId="1526" priority="1564" operator="equal">
      <formula>"O"</formula>
    </cfRule>
  </conditionalFormatting>
  <conditionalFormatting sqref="AJ17:AO17">
    <cfRule type="cellIs" dxfId="1525" priority="1561" operator="equal">
      <formula>0</formula>
    </cfRule>
    <cfRule type="cellIs" dxfId="1524" priority="1562" operator="equal">
      <formula>"O"</formula>
    </cfRule>
  </conditionalFormatting>
  <conditionalFormatting sqref="AP17:AS17">
    <cfRule type="cellIs" dxfId="1523" priority="1559" operator="equal">
      <formula>0</formula>
    </cfRule>
    <cfRule type="cellIs" dxfId="1522" priority="1560" operator="equal">
      <formula>"O"</formula>
    </cfRule>
  </conditionalFormatting>
  <conditionalFormatting sqref="AP26:AS26">
    <cfRule type="cellIs" dxfId="1521" priority="1557" operator="equal">
      <formula>0</formula>
    </cfRule>
    <cfRule type="cellIs" dxfId="1520" priority="1558" operator="equal">
      <formula>"O"</formula>
    </cfRule>
  </conditionalFormatting>
  <conditionalFormatting sqref="AJ29:AL29">
    <cfRule type="cellIs" dxfId="1519" priority="1547" operator="equal">
      <formula>0</formula>
    </cfRule>
    <cfRule type="cellIs" dxfId="1518" priority="1548" operator="equal">
      <formula>"O"</formula>
    </cfRule>
  </conditionalFormatting>
  <conditionalFormatting sqref="AM29:AS29">
    <cfRule type="cellIs" dxfId="1517" priority="1545" operator="equal">
      <formula>0</formula>
    </cfRule>
    <cfRule type="cellIs" dxfId="1516" priority="1546" operator="equal">
      <formula>"O"</formula>
    </cfRule>
  </conditionalFormatting>
  <conditionalFormatting sqref="AJ40:AL40">
    <cfRule type="cellIs" dxfId="1515" priority="1543" operator="equal">
      <formula>0</formula>
    </cfRule>
    <cfRule type="cellIs" dxfId="1514" priority="1544" operator="equal">
      <formula>"O"</formula>
    </cfRule>
  </conditionalFormatting>
  <conditionalFormatting sqref="AM40:AS40">
    <cfRule type="cellIs" dxfId="1513" priority="1541" operator="equal">
      <formula>0</formula>
    </cfRule>
    <cfRule type="cellIs" dxfId="1512" priority="1542" operator="equal">
      <formula>"O"</formula>
    </cfRule>
  </conditionalFormatting>
  <conditionalFormatting sqref="AJ44:AL44">
    <cfRule type="cellIs" dxfId="1511" priority="1539" operator="equal">
      <formula>0</formula>
    </cfRule>
    <cfRule type="cellIs" dxfId="1510" priority="1540" operator="equal">
      <formula>"O"</formula>
    </cfRule>
  </conditionalFormatting>
  <conditionalFormatting sqref="AM44:AS44">
    <cfRule type="cellIs" dxfId="1509" priority="1537" operator="equal">
      <formula>0</formula>
    </cfRule>
    <cfRule type="cellIs" dxfId="1508" priority="1538" operator="equal">
      <formula>"O"</formula>
    </cfRule>
  </conditionalFormatting>
  <conditionalFormatting sqref="AJ57:AL57">
    <cfRule type="cellIs" dxfId="1507" priority="1535" operator="equal">
      <formula>0</formula>
    </cfRule>
    <cfRule type="cellIs" dxfId="1506" priority="1536" operator="equal">
      <formula>"O"</formula>
    </cfRule>
  </conditionalFormatting>
  <conditionalFormatting sqref="AM57:AS57">
    <cfRule type="cellIs" dxfId="1505" priority="1533" operator="equal">
      <formula>0</formula>
    </cfRule>
    <cfRule type="cellIs" dxfId="1504" priority="1534" operator="equal">
      <formula>"O"</formula>
    </cfRule>
  </conditionalFormatting>
  <conditionalFormatting sqref="AJ66:AL66">
    <cfRule type="cellIs" dxfId="1503" priority="1531" operator="equal">
      <formula>0</formula>
    </cfRule>
    <cfRule type="cellIs" dxfId="1502" priority="1532" operator="equal">
      <formula>"O"</formula>
    </cfRule>
  </conditionalFormatting>
  <conditionalFormatting sqref="AM66:AS66">
    <cfRule type="cellIs" dxfId="1501" priority="1529" operator="equal">
      <formula>0</formula>
    </cfRule>
    <cfRule type="cellIs" dxfId="1500" priority="1530" operator="equal">
      <formula>"O"</formula>
    </cfRule>
  </conditionalFormatting>
  <conditionalFormatting sqref="AJ76:AS76">
    <cfRule type="cellIs" dxfId="1499" priority="1525" operator="equal">
      <formula>0</formula>
    </cfRule>
    <cfRule type="cellIs" dxfId="1498" priority="1526" operator="equal">
      <formula>"O"</formula>
    </cfRule>
  </conditionalFormatting>
  <conditionalFormatting sqref="AJ84:AS84">
    <cfRule type="cellIs" dxfId="1497" priority="1523" operator="equal">
      <formula>0</formula>
    </cfRule>
    <cfRule type="cellIs" dxfId="1496" priority="1524" operator="equal">
      <formula>"O"</formula>
    </cfRule>
  </conditionalFormatting>
  <conditionalFormatting sqref="AJ88:AS88">
    <cfRule type="cellIs" dxfId="1495" priority="1521" operator="equal">
      <formula>0</formula>
    </cfRule>
    <cfRule type="cellIs" dxfId="1494" priority="1522" operator="equal">
      <formula>"O"</formula>
    </cfRule>
  </conditionalFormatting>
  <conditionalFormatting sqref="AJ95:AS95">
    <cfRule type="cellIs" dxfId="1493" priority="1519" operator="equal">
      <formula>0</formula>
    </cfRule>
    <cfRule type="cellIs" dxfId="1492" priority="1520" operator="equal">
      <formula>"O"</formula>
    </cfRule>
  </conditionalFormatting>
  <conditionalFormatting sqref="AL124:AS124">
    <cfRule type="cellIs" dxfId="1491" priority="1515" operator="equal">
      <formula>0</formula>
    </cfRule>
    <cfRule type="cellIs" dxfId="1490" priority="1516" operator="equal">
      <formula>"O"</formula>
    </cfRule>
  </conditionalFormatting>
  <conditionalFormatting sqref="AT14:BA14">
    <cfRule type="cellIs" dxfId="1489" priority="1513" operator="equal">
      <formula>0</formula>
    </cfRule>
    <cfRule type="cellIs" dxfId="1488" priority="1514" operator="equal">
      <formula>"O"</formula>
    </cfRule>
  </conditionalFormatting>
  <conditionalFormatting sqref="AT17:BA17">
    <cfRule type="cellIs" dxfId="1487" priority="1511" operator="equal">
      <formula>0</formula>
    </cfRule>
    <cfRule type="cellIs" dxfId="1486" priority="1512" operator="equal">
      <formula>"O"</formula>
    </cfRule>
  </conditionalFormatting>
  <conditionalFormatting sqref="AT26:BA26">
    <cfRule type="cellIs" dxfId="1485" priority="1509" operator="equal">
      <formula>0</formula>
    </cfRule>
    <cfRule type="cellIs" dxfId="1484" priority="1510" operator="equal">
      <formula>"O"</formula>
    </cfRule>
  </conditionalFormatting>
  <conditionalFormatting sqref="AT29:BA29">
    <cfRule type="cellIs" dxfId="1483" priority="1507" operator="equal">
      <formula>0</formula>
    </cfRule>
    <cfRule type="cellIs" dxfId="1482" priority="1508" operator="equal">
      <formula>"O"</formula>
    </cfRule>
  </conditionalFormatting>
  <conditionalFormatting sqref="AT40:BA40">
    <cfRule type="cellIs" dxfId="1481" priority="1505" operator="equal">
      <formula>0</formula>
    </cfRule>
    <cfRule type="cellIs" dxfId="1480" priority="1506" operator="equal">
      <formula>"O"</formula>
    </cfRule>
  </conditionalFormatting>
  <conditionalFormatting sqref="AT51:BA51">
    <cfRule type="cellIs" dxfId="1479" priority="1503" operator="equal">
      <formula>0</formula>
    </cfRule>
    <cfRule type="cellIs" dxfId="1478" priority="1504" operator="equal">
      <formula>"O"</formula>
    </cfRule>
  </conditionalFormatting>
  <conditionalFormatting sqref="AT57:BA57">
    <cfRule type="cellIs" dxfId="1477" priority="1501" operator="equal">
      <formula>0</formula>
    </cfRule>
    <cfRule type="cellIs" dxfId="1476" priority="1502" operator="equal">
      <formula>"O"</formula>
    </cfRule>
  </conditionalFormatting>
  <conditionalFormatting sqref="AT66:BA66">
    <cfRule type="cellIs" dxfId="1475" priority="1499" operator="equal">
      <formula>0</formula>
    </cfRule>
    <cfRule type="cellIs" dxfId="1474" priority="1500" operator="equal">
      <formula>"O"</formula>
    </cfRule>
  </conditionalFormatting>
  <conditionalFormatting sqref="AT76:BA76">
    <cfRule type="cellIs" dxfId="1473" priority="1497" operator="equal">
      <formula>0</formula>
    </cfRule>
    <cfRule type="cellIs" dxfId="1472" priority="1498" operator="equal">
      <formula>"O"</formula>
    </cfRule>
  </conditionalFormatting>
  <conditionalFormatting sqref="AT84:BA84">
    <cfRule type="cellIs" dxfId="1471" priority="1495" operator="equal">
      <formula>0</formula>
    </cfRule>
    <cfRule type="cellIs" dxfId="1470" priority="1496" operator="equal">
      <formula>"O"</formula>
    </cfRule>
  </conditionalFormatting>
  <conditionalFormatting sqref="AT88:BA88">
    <cfRule type="cellIs" dxfId="1469" priority="1493" operator="equal">
      <formula>0</formula>
    </cfRule>
    <cfRule type="cellIs" dxfId="1468" priority="1494" operator="equal">
      <formula>"O"</formula>
    </cfRule>
  </conditionalFormatting>
  <conditionalFormatting sqref="AT95:BA95">
    <cfRule type="cellIs" dxfId="1467" priority="1491" operator="equal">
      <formula>0</formula>
    </cfRule>
    <cfRule type="cellIs" dxfId="1466" priority="1492" operator="equal">
      <formula>"O"</formula>
    </cfRule>
  </conditionalFormatting>
  <conditionalFormatting sqref="O158">
    <cfRule type="cellIs" dxfId="1465" priority="1487" operator="equal">
      <formula>0</formula>
    </cfRule>
    <cfRule type="cellIs" dxfId="1464" priority="1488" operator="equal">
      <formula>"O"</formula>
    </cfRule>
  </conditionalFormatting>
  <conditionalFormatting sqref="H158:N158">
    <cfRule type="cellIs" dxfId="1463" priority="1485" operator="equal">
      <formula>0</formula>
    </cfRule>
    <cfRule type="cellIs" dxfId="1462" priority="1486" operator="equal">
      <formula>"O"</formula>
    </cfRule>
  </conditionalFormatting>
  <conditionalFormatting sqref="BD162">
    <cfRule type="cellIs" dxfId="1461" priority="1484" operator="greaterThan">
      <formula>0.8</formula>
    </cfRule>
  </conditionalFormatting>
  <conditionalFormatting sqref="O162">
    <cfRule type="cellIs" dxfId="1458" priority="1480" operator="equal">
      <formula>0</formula>
    </cfRule>
    <cfRule type="cellIs" dxfId="1457" priority="1481" operator="equal">
      <formula>"O"</formula>
    </cfRule>
  </conditionalFormatting>
  <conditionalFormatting sqref="F162:N162">
    <cfRule type="cellIs" dxfId="1456" priority="1478" operator="equal">
      <formula>0</formula>
    </cfRule>
    <cfRule type="cellIs" dxfId="1455" priority="1479" operator="equal">
      <formula>"O"</formula>
    </cfRule>
  </conditionalFormatting>
  <conditionalFormatting sqref="F15:J15">
    <cfRule type="cellIs" dxfId="1454" priority="1470" operator="equal">
      <formula>0</formula>
    </cfRule>
    <cfRule type="cellIs" dxfId="1453" priority="1471" operator="equal">
      <formula>"O"</formula>
    </cfRule>
  </conditionalFormatting>
  <conditionalFormatting sqref="F20:O20">
    <cfRule type="cellIs" dxfId="1452" priority="1468" operator="equal">
      <formula>0</formula>
    </cfRule>
    <cfRule type="cellIs" dxfId="1451" priority="1469" operator="equal">
      <formula>"O"</formula>
    </cfRule>
  </conditionalFormatting>
  <conditionalFormatting sqref="BD163">
    <cfRule type="cellIs" dxfId="1450" priority="1467" operator="greaterThan">
      <formula>0.8</formula>
    </cfRule>
  </conditionalFormatting>
  <conditionalFormatting sqref="F163:I163">
    <cfRule type="cellIs" dxfId="1445" priority="1461" operator="equal">
      <formula>0</formula>
    </cfRule>
    <cfRule type="cellIs" dxfId="1444" priority="1462" operator="equal">
      <formula>"O"</formula>
    </cfRule>
  </conditionalFormatting>
  <conditionalFormatting sqref="F23:O23">
    <cfRule type="cellIs" dxfId="1437" priority="1453" operator="equal">
      <formula>0</formula>
    </cfRule>
    <cfRule type="cellIs" dxfId="1436" priority="1454" operator="equal">
      <formula>"O"</formula>
    </cfRule>
  </conditionalFormatting>
  <conditionalFormatting sqref="O28">
    <cfRule type="cellIs" dxfId="1435" priority="1451" operator="equal">
      <formula>0</formula>
    </cfRule>
    <cfRule type="cellIs" dxfId="1434" priority="1452" operator="equal">
      <formula>"O"</formula>
    </cfRule>
  </conditionalFormatting>
  <conditionalFormatting sqref="L39:O39">
    <cfRule type="cellIs" dxfId="1433" priority="1449" operator="equal">
      <formula>0</formula>
    </cfRule>
    <cfRule type="cellIs" dxfId="1432" priority="1450" operator="equal">
      <formula>"O"</formula>
    </cfRule>
  </conditionalFormatting>
  <conditionalFormatting sqref="F42:M42">
    <cfRule type="cellIs" dxfId="1431" priority="1447" operator="equal">
      <formula>0</formula>
    </cfRule>
    <cfRule type="cellIs" dxfId="1430" priority="1448" operator="equal">
      <formula>"O"</formula>
    </cfRule>
  </conditionalFormatting>
  <conditionalFormatting sqref="N42:O42">
    <cfRule type="cellIs" dxfId="1429" priority="1445" operator="equal">
      <formula>0</formula>
    </cfRule>
    <cfRule type="cellIs" dxfId="1428" priority="1446" operator="equal">
      <formula>"O"</formula>
    </cfRule>
  </conditionalFormatting>
  <conditionalFormatting sqref="F46:M46">
    <cfRule type="cellIs" dxfId="1427" priority="1441" operator="equal">
      <formula>0</formula>
    </cfRule>
    <cfRule type="cellIs" dxfId="1426" priority="1442" operator="equal">
      <formula>"O"</formula>
    </cfRule>
  </conditionalFormatting>
  <conditionalFormatting sqref="N46:O46">
    <cfRule type="cellIs" dxfId="1425" priority="1439" operator="equal">
      <formula>0</formula>
    </cfRule>
    <cfRule type="cellIs" dxfId="1424" priority="1440" operator="equal">
      <formula>"O"</formula>
    </cfRule>
  </conditionalFormatting>
  <conditionalFormatting sqref="F47:M47">
    <cfRule type="cellIs" dxfId="1423" priority="1437" operator="equal">
      <formula>0</formula>
    </cfRule>
    <cfRule type="cellIs" dxfId="1422" priority="1438" operator="equal">
      <formula>"O"</formula>
    </cfRule>
  </conditionalFormatting>
  <conditionalFormatting sqref="N47:O47">
    <cfRule type="cellIs" dxfId="1421" priority="1435" operator="equal">
      <formula>0</formula>
    </cfRule>
    <cfRule type="cellIs" dxfId="1420" priority="1436" operator="equal">
      <formula>"O"</formula>
    </cfRule>
  </conditionalFormatting>
  <conditionalFormatting sqref="F48:M48">
    <cfRule type="cellIs" dxfId="1419" priority="1433" operator="equal">
      <formula>0</formula>
    </cfRule>
    <cfRule type="cellIs" dxfId="1418" priority="1434" operator="equal">
      <formula>"O"</formula>
    </cfRule>
  </conditionalFormatting>
  <conditionalFormatting sqref="N48:O48">
    <cfRule type="cellIs" dxfId="1417" priority="1431" operator="equal">
      <formula>0</formula>
    </cfRule>
    <cfRule type="cellIs" dxfId="1416" priority="1432" operator="equal">
      <formula>"O"</formula>
    </cfRule>
  </conditionalFormatting>
  <conditionalFormatting sqref="BD164">
    <cfRule type="cellIs" dxfId="1415" priority="1430" operator="greaterThan">
      <formula>0.8</formula>
    </cfRule>
  </conditionalFormatting>
  <conditionalFormatting sqref="O164">
    <cfRule type="cellIs" dxfId="1414" priority="1416" operator="equal">
      <formula>0</formula>
    </cfRule>
    <cfRule type="cellIs" dxfId="1413" priority="1417" operator="equal">
      <formula>"O"</formula>
    </cfRule>
  </conditionalFormatting>
  <conditionalFormatting sqref="F164:N164">
    <cfRule type="cellIs" dxfId="1412" priority="1414" operator="equal">
      <formula>0</formula>
    </cfRule>
    <cfRule type="cellIs" dxfId="1411" priority="1415" operator="equal">
      <formula>"O"</formula>
    </cfRule>
  </conditionalFormatting>
  <conditionalFormatting sqref="BD165">
    <cfRule type="cellIs" dxfId="1410" priority="1413" operator="greaterThan">
      <formula>0.8</formula>
    </cfRule>
  </conditionalFormatting>
  <conditionalFormatting sqref="O165">
    <cfRule type="cellIs" dxfId="1409" priority="1403" operator="equal">
      <formula>0</formula>
    </cfRule>
    <cfRule type="cellIs" dxfId="1408" priority="1404" operator="equal">
      <formula>"O"</formula>
    </cfRule>
  </conditionalFormatting>
  <conditionalFormatting sqref="F165:N165">
    <cfRule type="cellIs" dxfId="1407" priority="1401" operator="equal">
      <formula>0</formula>
    </cfRule>
    <cfRule type="cellIs" dxfId="1406" priority="1402" operator="equal">
      <formula>"O"</formula>
    </cfRule>
  </conditionalFormatting>
  <conditionalFormatting sqref="F64:O64">
    <cfRule type="cellIs" dxfId="1405" priority="1399" operator="equal">
      <formula>0</formula>
    </cfRule>
    <cfRule type="cellIs" dxfId="1404" priority="1400" operator="equal">
      <formula>"O"</formula>
    </cfRule>
  </conditionalFormatting>
  <conditionalFormatting sqref="F65:O65">
    <cfRule type="cellIs" dxfId="1403" priority="1397" operator="equal">
      <formula>0</formula>
    </cfRule>
    <cfRule type="cellIs" dxfId="1402" priority="1398" operator="equal">
      <formula>"O"</formula>
    </cfRule>
  </conditionalFormatting>
  <conditionalFormatting sqref="F66:O66">
    <cfRule type="cellIs" dxfId="1401" priority="1395" operator="equal">
      <formula>0</formula>
    </cfRule>
    <cfRule type="cellIs" dxfId="1400" priority="1396" operator="equal">
      <formula>"O"</formula>
    </cfRule>
  </conditionalFormatting>
  <conditionalFormatting sqref="BD166">
    <cfRule type="cellIs" dxfId="1399" priority="1394" operator="greaterThan">
      <formula>0.8</formula>
    </cfRule>
  </conditionalFormatting>
  <conditionalFormatting sqref="O166">
    <cfRule type="cellIs" dxfId="1398" priority="1384" operator="equal">
      <formula>0</formula>
    </cfRule>
    <cfRule type="cellIs" dxfId="1397" priority="1385" operator="equal">
      <formula>"O"</formula>
    </cfRule>
  </conditionalFormatting>
  <conditionalFormatting sqref="F166:N166">
    <cfRule type="cellIs" dxfId="1396" priority="1382" operator="equal">
      <formula>0</formula>
    </cfRule>
    <cfRule type="cellIs" dxfId="1395" priority="1383" operator="equal">
      <formula>"O"</formula>
    </cfRule>
  </conditionalFormatting>
  <conditionalFormatting sqref="F69:K69">
    <cfRule type="cellIs" dxfId="1394" priority="1380" operator="equal">
      <formula>0</formula>
    </cfRule>
    <cfRule type="cellIs" dxfId="1393" priority="1381" operator="equal">
      <formula>"O"</formula>
    </cfRule>
  </conditionalFormatting>
  <conditionalFormatting sqref="L69">
    <cfRule type="cellIs" dxfId="1392" priority="1378" operator="equal">
      <formula>0</formula>
    </cfRule>
    <cfRule type="cellIs" dxfId="1391" priority="1379" operator="equal">
      <formula>"O"</formula>
    </cfRule>
  </conditionalFormatting>
  <conditionalFormatting sqref="M69:O69">
    <cfRule type="cellIs" dxfId="1390" priority="1376" operator="equal">
      <formula>0</formula>
    </cfRule>
    <cfRule type="cellIs" dxfId="1389" priority="1377" operator="equal">
      <formula>"O"</formula>
    </cfRule>
  </conditionalFormatting>
  <conditionalFormatting sqref="F77:K77">
    <cfRule type="cellIs" dxfId="1388" priority="1374" operator="equal">
      <formula>0</formula>
    </cfRule>
    <cfRule type="cellIs" dxfId="1387" priority="1375" operator="equal">
      <formula>"O"</formula>
    </cfRule>
  </conditionalFormatting>
  <conditionalFormatting sqref="L77">
    <cfRule type="cellIs" dxfId="1386" priority="1372" operator="equal">
      <formula>0</formula>
    </cfRule>
    <cfRule type="cellIs" dxfId="1385" priority="1373" operator="equal">
      <formula>"O"</formula>
    </cfRule>
  </conditionalFormatting>
  <conditionalFormatting sqref="M77:O77">
    <cfRule type="cellIs" dxfId="1384" priority="1370" operator="equal">
      <formula>0</formula>
    </cfRule>
    <cfRule type="cellIs" dxfId="1383" priority="1371" operator="equal">
      <formula>"O"</formula>
    </cfRule>
  </conditionalFormatting>
  <conditionalFormatting sqref="BD167">
    <cfRule type="cellIs" dxfId="1382" priority="1369" operator="greaterThan">
      <formula>0.8</formula>
    </cfRule>
  </conditionalFormatting>
  <conditionalFormatting sqref="O167">
    <cfRule type="cellIs" dxfId="1381" priority="1359" operator="equal">
      <formula>0</formula>
    </cfRule>
    <cfRule type="cellIs" dxfId="1380" priority="1360" operator="equal">
      <formula>"O"</formula>
    </cfRule>
  </conditionalFormatting>
  <conditionalFormatting sqref="F167:N167">
    <cfRule type="cellIs" dxfId="1379" priority="1357" operator="equal">
      <formula>0</formula>
    </cfRule>
    <cfRule type="cellIs" dxfId="1378" priority="1358" operator="equal">
      <formula>"O"</formula>
    </cfRule>
  </conditionalFormatting>
  <conditionalFormatting sqref="BD168">
    <cfRule type="cellIs" dxfId="1377" priority="1356" operator="greaterThan">
      <formula>0.8</formula>
    </cfRule>
  </conditionalFormatting>
  <conditionalFormatting sqref="O168">
    <cfRule type="cellIs" dxfId="1376" priority="1346" operator="equal">
      <formula>0</formula>
    </cfRule>
    <cfRule type="cellIs" dxfId="1375" priority="1347" operator="equal">
      <formula>"O"</formula>
    </cfRule>
  </conditionalFormatting>
  <conditionalFormatting sqref="F168:N168">
    <cfRule type="cellIs" dxfId="1374" priority="1344" operator="equal">
      <formula>0</formula>
    </cfRule>
    <cfRule type="cellIs" dxfId="1373" priority="1345" operator="equal">
      <formula>"O"</formula>
    </cfRule>
  </conditionalFormatting>
  <conditionalFormatting sqref="F90:O90">
    <cfRule type="cellIs" dxfId="1372" priority="1342" operator="equal">
      <formula>0</formula>
    </cfRule>
    <cfRule type="cellIs" dxfId="1371" priority="1343" operator="equal">
      <formula>"O"</formula>
    </cfRule>
  </conditionalFormatting>
  <conditionalFormatting sqref="BD169">
    <cfRule type="cellIs" dxfId="1370" priority="1341" operator="greaterThan">
      <formula>0.8</formula>
    </cfRule>
  </conditionalFormatting>
  <conditionalFormatting sqref="O169">
    <cfRule type="cellIs" dxfId="1369" priority="1331" operator="equal">
      <formula>0</formula>
    </cfRule>
    <cfRule type="cellIs" dxfId="1368" priority="1332" operator="equal">
      <formula>"O"</formula>
    </cfRule>
  </conditionalFormatting>
  <conditionalFormatting sqref="F169:N169">
    <cfRule type="cellIs" dxfId="1367" priority="1329" operator="equal">
      <formula>0</formula>
    </cfRule>
    <cfRule type="cellIs" dxfId="1366" priority="1330" operator="equal">
      <formula>"O"</formula>
    </cfRule>
  </conditionalFormatting>
  <conditionalFormatting sqref="BD170">
    <cfRule type="cellIs" dxfId="1365" priority="1328" operator="greaterThan">
      <formula>0.8</formula>
    </cfRule>
  </conditionalFormatting>
  <conditionalFormatting sqref="O170">
    <cfRule type="cellIs" dxfId="1364" priority="1318" operator="equal">
      <formula>0</formula>
    </cfRule>
    <cfRule type="cellIs" dxfId="1363" priority="1319" operator="equal">
      <formula>"O"</formula>
    </cfRule>
  </conditionalFormatting>
  <conditionalFormatting sqref="F170:N170">
    <cfRule type="cellIs" dxfId="1362" priority="1316" operator="equal">
      <formula>0</formula>
    </cfRule>
    <cfRule type="cellIs" dxfId="1361" priority="1317" operator="equal">
      <formula>"O"</formula>
    </cfRule>
  </conditionalFormatting>
  <conditionalFormatting sqref="F109:H109">
    <cfRule type="cellIs" dxfId="1360" priority="1314" operator="equal">
      <formula>0</formula>
    </cfRule>
    <cfRule type="cellIs" dxfId="1359" priority="1315" operator="equal">
      <formula>"O"</formula>
    </cfRule>
  </conditionalFormatting>
  <conditionalFormatting sqref="K109">
    <cfRule type="cellIs" dxfId="1358" priority="1312" operator="equal">
      <formula>0</formula>
    </cfRule>
    <cfRule type="cellIs" dxfId="1357" priority="1313" operator="equal">
      <formula>"O"</formula>
    </cfRule>
  </conditionalFormatting>
  <conditionalFormatting sqref="BD171">
    <cfRule type="cellIs" dxfId="1356" priority="1311" operator="greaterThan">
      <formula>0.8</formula>
    </cfRule>
  </conditionalFormatting>
  <conditionalFormatting sqref="O171">
    <cfRule type="cellIs" dxfId="1355" priority="1301" operator="equal">
      <formula>0</formula>
    </cfRule>
    <cfRule type="cellIs" dxfId="1354" priority="1302" operator="equal">
      <formula>"O"</formula>
    </cfRule>
  </conditionalFormatting>
  <conditionalFormatting sqref="F171:N171">
    <cfRule type="cellIs" dxfId="1353" priority="1299" operator="equal">
      <formula>0</formula>
    </cfRule>
    <cfRule type="cellIs" dxfId="1352" priority="1300" operator="equal">
      <formula>"O"</formula>
    </cfRule>
  </conditionalFormatting>
  <conditionalFormatting sqref="F126:O126">
    <cfRule type="cellIs" dxfId="1351" priority="1297" operator="equal">
      <formula>0</formula>
    </cfRule>
    <cfRule type="cellIs" dxfId="1350" priority="1298" operator="equal">
      <formula>"O"</formula>
    </cfRule>
  </conditionalFormatting>
  <conditionalFormatting sqref="BD172">
    <cfRule type="cellIs" dxfId="1349" priority="1296" operator="greaterThan">
      <formula>0.8</formula>
    </cfRule>
  </conditionalFormatting>
  <conditionalFormatting sqref="O172">
    <cfRule type="cellIs" dxfId="1348" priority="1286" operator="equal">
      <formula>0</formula>
    </cfRule>
    <cfRule type="cellIs" dxfId="1347" priority="1287" operator="equal">
      <formula>"O"</formula>
    </cfRule>
  </conditionalFormatting>
  <conditionalFormatting sqref="F172:N172">
    <cfRule type="cellIs" dxfId="1346" priority="1284" operator="equal">
      <formula>0</formula>
    </cfRule>
    <cfRule type="cellIs" dxfId="1345" priority="1285" operator="equal">
      <formula>"O"</formula>
    </cfRule>
  </conditionalFormatting>
  <conditionalFormatting sqref="F138:O138">
    <cfRule type="cellIs" dxfId="1344" priority="1282" operator="equal">
      <formula>0</formula>
    </cfRule>
    <cfRule type="cellIs" dxfId="1343" priority="1283" operator="equal">
      <formula>"O"</formula>
    </cfRule>
  </conditionalFormatting>
  <conditionalFormatting sqref="BD173">
    <cfRule type="cellIs" dxfId="1342" priority="1281" operator="greaterThan">
      <formula>0.8</formula>
    </cfRule>
  </conditionalFormatting>
  <conditionalFormatting sqref="F173:H173">
    <cfRule type="cellIs" dxfId="1341" priority="1269" operator="equal">
      <formula>0</formula>
    </cfRule>
    <cfRule type="cellIs" dxfId="1340" priority="1270" operator="equal">
      <formula>"O"</formula>
    </cfRule>
  </conditionalFormatting>
  <conditionalFormatting sqref="BD174">
    <cfRule type="cellIs" dxfId="1339" priority="1268" operator="greaterThan">
      <formula>0.8</formula>
    </cfRule>
  </conditionalFormatting>
  <conditionalFormatting sqref="O174">
    <cfRule type="cellIs" dxfId="1338" priority="1254" operator="equal">
      <formula>0</formula>
    </cfRule>
    <cfRule type="cellIs" dxfId="1337" priority="1255" operator="equal">
      <formula>"O"</formula>
    </cfRule>
  </conditionalFormatting>
  <conditionalFormatting sqref="F174:N174">
    <cfRule type="cellIs" dxfId="1336" priority="1252" operator="equal">
      <formula>0</formula>
    </cfRule>
    <cfRule type="cellIs" dxfId="1335" priority="1253" operator="equal">
      <formula>"O"</formula>
    </cfRule>
  </conditionalFormatting>
  <conditionalFormatting sqref="BD175">
    <cfRule type="cellIs" dxfId="1334" priority="1251" operator="greaterThan">
      <formula>0.8</formula>
    </cfRule>
  </conditionalFormatting>
  <conditionalFormatting sqref="O175">
    <cfRule type="cellIs" dxfId="1333" priority="1241" operator="equal">
      <formula>0</formula>
    </cfRule>
    <cfRule type="cellIs" dxfId="1332" priority="1242" operator="equal">
      <formula>"O"</formula>
    </cfRule>
  </conditionalFormatting>
  <conditionalFormatting sqref="F175:N175">
    <cfRule type="cellIs" dxfId="1331" priority="1239" operator="equal">
      <formula>0</formula>
    </cfRule>
    <cfRule type="cellIs" dxfId="1330" priority="1240" operator="equal">
      <formula>"O"</formula>
    </cfRule>
  </conditionalFormatting>
  <conditionalFormatting sqref="K143:N143">
    <cfRule type="cellIs" dxfId="1329" priority="1237" operator="equal">
      <formula>0</formula>
    </cfRule>
    <cfRule type="cellIs" dxfId="1328" priority="1238" operator="equal">
      <formula>"O"</formula>
    </cfRule>
  </conditionalFormatting>
  <conditionalFormatting sqref="F147:O147">
    <cfRule type="cellIs" dxfId="1327" priority="1235" operator="equal">
      <formula>0</formula>
    </cfRule>
    <cfRule type="cellIs" dxfId="1326" priority="1236" operator="equal">
      <formula>"O"</formula>
    </cfRule>
  </conditionalFormatting>
  <conditionalFormatting sqref="P158:Q158">
    <cfRule type="cellIs" dxfId="1325" priority="1233" operator="equal">
      <formula>0</formula>
    </cfRule>
    <cfRule type="cellIs" dxfId="1324" priority="1234" operator="equal">
      <formula>"O"</formula>
    </cfRule>
  </conditionalFormatting>
  <conditionalFormatting sqref="P162">
    <cfRule type="cellIs" dxfId="1323" priority="1231" operator="equal">
      <formula>0</formula>
    </cfRule>
    <cfRule type="cellIs" dxfId="1322" priority="1232" operator="equal">
      <formula>"O"</formula>
    </cfRule>
  </conditionalFormatting>
  <conditionalFormatting sqref="Q162:R162">
    <cfRule type="cellIs" dxfId="1321" priority="1229" operator="equal">
      <formula>0</formula>
    </cfRule>
    <cfRule type="cellIs" dxfId="1320" priority="1230" operator="equal">
      <formula>"O"</formula>
    </cfRule>
  </conditionalFormatting>
  <conditionalFormatting sqref="S162:U162">
    <cfRule type="cellIs" dxfId="1319" priority="1227" operator="equal">
      <formula>0</formula>
    </cfRule>
    <cfRule type="cellIs" dxfId="1318" priority="1228" operator="equal">
      <formula>"O"</formula>
    </cfRule>
  </conditionalFormatting>
  <conditionalFormatting sqref="P20:R20">
    <cfRule type="cellIs" dxfId="1317" priority="1225" operator="equal">
      <formula>0</formula>
    </cfRule>
    <cfRule type="cellIs" dxfId="1316" priority="1226" operator="equal">
      <formula>"O"</formula>
    </cfRule>
  </conditionalFormatting>
  <conditionalFormatting sqref="S20:Y20">
    <cfRule type="cellIs" dxfId="1315" priority="1223" operator="equal">
      <formula>0</formula>
    </cfRule>
    <cfRule type="cellIs" dxfId="1314" priority="1224" operator="equal">
      <formula>"O"</formula>
    </cfRule>
  </conditionalFormatting>
  <conditionalFormatting sqref="P23:R23">
    <cfRule type="cellIs" dxfId="1313" priority="1221" operator="equal">
      <formula>0</formula>
    </cfRule>
    <cfRule type="cellIs" dxfId="1312" priority="1222" operator="equal">
      <formula>"O"</formula>
    </cfRule>
  </conditionalFormatting>
  <conditionalFormatting sqref="U23">
    <cfRule type="cellIs" dxfId="1311" priority="1219" operator="equal">
      <formula>0</formula>
    </cfRule>
    <cfRule type="cellIs" dxfId="1310" priority="1220" operator="equal">
      <formula>"O"</formula>
    </cfRule>
  </conditionalFormatting>
  <conditionalFormatting sqref="S23">
    <cfRule type="cellIs" dxfId="1309" priority="1217" operator="equal">
      <formula>0</formula>
    </cfRule>
    <cfRule type="cellIs" dxfId="1308" priority="1218" operator="equal">
      <formula>"O"</formula>
    </cfRule>
  </conditionalFormatting>
  <conditionalFormatting sqref="T23">
    <cfRule type="cellIs" dxfId="1307" priority="1215" operator="equal">
      <formula>0</formula>
    </cfRule>
    <cfRule type="cellIs" dxfId="1306" priority="1216" operator="equal">
      <formula>"O"</formula>
    </cfRule>
  </conditionalFormatting>
  <conditionalFormatting sqref="V23">
    <cfRule type="cellIs" dxfId="1305" priority="1213" operator="equal">
      <formula>0</formula>
    </cfRule>
    <cfRule type="cellIs" dxfId="1304" priority="1214" operator="equal">
      <formula>"O"</formula>
    </cfRule>
  </conditionalFormatting>
  <conditionalFormatting sqref="W23">
    <cfRule type="cellIs" dxfId="1303" priority="1211" operator="equal">
      <formula>0</formula>
    </cfRule>
    <cfRule type="cellIs" dxfId="1302" priority="1212" operator="equal">
      <formula>"O"</formula>
    </cfRule>
  </conditionalFormatting>
  <conditionalFormatting sqref="X23">
    <cfRule type="cellIs" dxfId="1301" priority="1209" operator="equal">
      <formula>0</formula>
    </cfRule>
    <cfRule type="cellIs" dxfId="1300" priority="1210" operator="equal">
      <formula>"O"</formula>
    </cfRule>
  </conditionalFormatting>
  <conditionalFormatting sqref="Y23">
    <cfRule type="cellIs" dxfId="1299" priority="1207" operator="equal">
      <formula>0</formula>
    </cfRule>
    <cfRule type="cellIs" dxfId="1298" priority="1208" operator="equal">
      <formula>"O"</formula>
    </cfRule>
  </conditionalFormatting>
  <conditionalFormatting sqref="W24:Y24">
    <cfRule type="cellIs" dxfId="1297" priority="1205" operator="equal">
      <formula>0</formula>
    </cfRule>
    <cfRule type="cellIs" dxfId="1296" priority="1206" operator="equal">
      <formula>"O"</formula>
    </cfRule>
  </conditionalFormatting>
  <conditionalFormatting sqref="T25">
    <cfRule type="cellIs" dxfId="1295" priority="1203" operator="equal">
      <formula>0</formula>
    </cfRule>
    <cfRule type="cellIs" dxfId="1294" priority="1204" operator="equal">
      <formula>"O"</formula>
    </cfRule>
  </conditionalFormatting>
  <conditionalFormatting sqref="W25:Y25">
    <cfRule type="cellIs" dxfId="1293" priority="1201" operator="equal">
      <formula>0</formula>
    </cfRule>
    <cfRule type="cellIs" dxfId="1292" priority="1202" operator="equal">
      <formula>"O"</formula>
    </cfRule>
  </conditionalFormatting>
  <conditionalFormatting sqref="P28">
    <cfRule type="cellIs" dxfId="1291" priority="1199" operator="equal">
      <formula>0</formula>
    </cfRule>
    <cfRule type="cellIs" dxfId="1290" priority="1200" operator="equal">
      <formula>"O"</formula>
    </cfRule>
  </conditionalFormatting>
  <conditionalFormatting sqref="P30">
    <cfRule type="cellIs" dxfId="1289" priority="1197" operator="equal">
      <formula>0</formula>
    </cfRule>
    <cfRule type="cellIs" dxfId="1288" priority="1198" operator="equal">
      <formula>"O"</formula>
    </cfRule>
  </conditionalFormatting>
  <conditionalFormatting sqref="Q30:R30">
    <cfRule type="cellIs" dxfId="1287" priority="1195" operator="equal">
      <formula>0</formula>
    </cfRule>
    <cfRule type="cellIs" dxfId="1286" priority="1196" operator="equal">
      <formula>"O"</formula>
    </cfRule>
  </conditionalFormatting>
  <conditionalFormatting sqref="S30:Y30">
    <cfRule type="cellIs" dxfId="1285" priority="1193" operator="equal">
      <formula>0</formula>
    </cfRule>
    <cfRule type="cellIs" dxfId="1284" priority="1194" operator="equal">
      <formula>"O"</formula>
    </cfRule>
  </conditionalFormatting>
  <conditionalFormatting sqref="P32">
    <cfRule type="cellIs" dxfId="1283" priority="1191" operator="equal">
      <formula>0</formula>
    </cfRule>
    <cfRule type="cellIs" dxfId="1282" priority="1192" operator="equal">
      <formula>"O"</formula>
    </cfRule>
  </conditionalFormatting>
  <conditionalFormatting sqref="Q32:R32">
    <cfRule type="cellIs" dxfId="1281" priority="1189" operator="equal">
      <formula>0</formula>
    </cfRule>
    <cfRule type="cellIs" dxfId="1280" priority="1190" operator="equal">
      <formula>"O"</formula>
    </cfRule>
  </conditionalFormatting>
  <conditionalFormatting sqref="S32:Y32">
    <cfRule type="cellIs" dxfId="1279" priority="1187" operator="equal">
      <formula>0</formula>
    </cfRule>
    <cfRule type="cellIs" dxfId="1278" priority="1188" operator="equal">
      <formula>"O"</formula>
    </cfRule>
  </conditionalFormatting>
  <conditionalFormatting sqref="P39:Y39">
    <cfRule type="cellIs" dxfId="1277" priority="1185" operator="equal">
      <formula>0</formula>
    </cfRule>
    <cfRule type="cellIs" dxfId="1276" priority="1186" operator="equal">
      <formula>"O"</formula>
    </cfRule>
  </conditionalFormatting>
  <conditionalFormatting sqref="P42:Y42">
    <cfRule type="cellIs" dxfId="1275" priority="1183" operator="equal">
      <formula>0</formula>
    </cfRule>
    <cfRule type="cellIs" dxfId="1274" priority="1184" operator="equal">
      <formula>"O"</formula>
    </cfRule>
  </conditionalFormatting>
  <conditionalFormatting sqref="P43:Y43">
    <cfRule type="cellIs" dxfId="1273" priority="1181" operator="equal">
      <formula>0</formula>
    </cfRule>
    <cfRule type="cellIs" dxfId="1272" priority="1182" operator="equal">
      <formula>"O"</formula>
    </cfRule>
  </conditionalFormatting>
  <conditionalFormatting sqref="P46:Y46">
    <cfRule type="cellIs" dxfId="1271" priority="1179" operator="equal">
      <formula>0</formula>
    </cfRule>
    <cfRule type="cellIs" dxfId="1270" priority="1180" operator="equal">
      <formula>"O"</formula>
    </cfRule>
  </conditionalFormatting>
  <conditionalFormatting sqref="P48:Y48">
    <cfRule type="cellIs" dxfId="1269" priority="1175" operator="equal">
      <formula>0</formula>
    </cfRule>
    <cfRule type="cellIs" dxfId="1268" priority="1176" operator="equal">
      <formula>"O"</formula>
    </cfRule>
  </conditionalFormatting>
  <conditionalFormatting sqref="P164">
    <cfRule type="cellIs" dxfId="1267" priority="1173" operator="equal">
      <formula>0</formula>
    </cfRule>
    <cfRule type="cellIs" dxfId="1266" priority="1174" operator="equal">
      <formula>"O"</formula>
    </cfRule>
  </conditionalFormatting>
  <conditionalFormatting sqref="Q164:T164">
    <cfRule type="cellIs" dxfId="1265" priority="1171" operator="equal">
      <formula>0</formula>
    </cfRule>
    <cfRule type="cellIs" dxfId="1264" priority="1172" operator="equal">
      <formula>"O"</formula>
    </cfRule>
  </conditionalFormatting>
  <conditionalFormatting sqref="U164:Y164">
    <cfRule type="cellIs" dxfId="1263" priority="1169" operator="equal">
      <formula>0</formula>
    </cfRule>
    <cfRule type="cellIs" dxfId="1262" priority="1170" operator="equal">
      <formula>"O"</formula>
    </cfRule>
  </conditionalFormatting>
  <conditionalFormatting sqref="P64">
    <cfRule type="cellIs" dxfId="1261" priority="1163" operator="equal">
      <formula>0</formula>
    </cfRule>
    <cfRule type="cellIs" dxfId="1260" priority="1164" operator="equal">
      <formula>"O"</formula>
    </cfRule>
  </conditionalFormatting>
  <conditionalFormatting sqref="Q64:T64">
    <cfRule type="cellIs" dxfId="1259" priority="1161" operator="equal">
      <formula>0</formula>
    </cfRule>
    <cfRule type="cellIs" dxfId="1258" priority="1162" operator="equal">
      <formula>"O"</formula>
    </cfRule>
  </conditionalFormatting>
  <conditionalFormatting sqref="U64:Y64">
    <cfRule type="cellIs" dxfId="1257" priority="1159" operator="equal">
      <formula>0</formula>
    </cfRule>
    <cfRule type="cellIs" dxfId="1256" priority="1160" operator="equal">
      <formula>"O"</formula>
    </cfRule>
  </conditionalFormatting>
  <conditionalFormatting sqref="P65">
    <cfRule type="cellIs" dxfId="1255" priority="1157" operator="equal">
      <formula>0</formula>
    </cfRule>
    <cfRule type="cellIs" dxfId="1254" priority="1158" operator="equal">
      <formula>"O"</formula>
    </cfRule>
  </conditionalFormatting>
  <conditionalFormatting sqref="Q65:T65">
    <cfRule type="cellIs" dxfId="1253" priority="1155" operator="equal">
      <formula>0</formula>
    </cfRule>
    <cfRule type="cellIs" dxfId="1252" priority="1156" operator="equal">
      <formula>"O"</formula>
    </cfRule>
  </conditionalFormatting>
  <conditionalFormatting sqref="U65:Y65">
    <cfRule type="cellIs" dxfId="1251" priority="1153" operator="equal">
      <formula>0</formula>
    </cfRule>
    <cfRule type="cellIs" dxfId="1250" priority="1154" operator="equal">
      <formula>"O"</formula>
    </cfRule>
  </conditionalFormatting>
  <conditionalFormatting sqref="P166">
    <cfRule type="cellIs" dxfId="1249" priority="1151" operator="equal">
      <formula>0</formula>
    </cfRule>
    <cfRule type="cellIs" dxfId="1248" priority="1152" operator="equal">
      <formula>"O"</formula>
    </cfRule>
  </conditionalFormatting>
  <conditionalFormatting sqref="Q166:T166">
    <cfRule type="cellIs" dxfId="1247" priority="1149" operator="equal">
      <formula>0</formula>
    </cfRule>
    <cfRule type="cellIs" dxfId="1246" priority="1150" operator="equal">
      <formula>"O"</formula>
    </cfRule>
  </conditionalFormatting>
  <conditionalFormatting sqref="U166:Y166">
    <cfRule type="cellIs" dxfId="1245" priority="1147" operator="equal">
      <formula>0</formula>
    </cfRule>
    <cfRule type="cellIs" dxfId="1244" priority="1148" operator="equal">
      <formula>"O"</formula>
    </cfRule>
  </conditionalFormatting>
  <conditionalFormatting sqref="P68">
    <cfRule type="cellIs" dxfId="1243" priority="1145" operator="equal">
      <formula>0</formula>
    </cfRule>
    <cfRule type="cellIs" dxfId="1242" priority="1146" operator="equal">
      <formula>"O"</formula>
    </cfRule>
  </conditionalFormatting>
  <conditionalFormatting sqref="Q68:T68">
    <cfRule type="cellIs" dxfId="1241" priority="1143" operator="equal">
      <formula>0</formula>
    </cfRule>
    <cfRule type="cellIs" dxfId="1240" priority="1144" operator="equal">
      <formula>"O"</formula>
    </cfRule>
  </conditionalFormatting>
  <conditionalFormatting sqref="U68:Y68">
    <cfRule type="cellIs" dxfId="1239" priority="1141" operator="equal">
      <formula>0</formula>
    </cfRule>
    <cfRule type="cellIs" dxfId="1238" priority="1142" operator="equal">
      <formula>"O"</formula>
    </cfRule>
  </conditionalFormatting>
  <conditionalFormatting sqref="P69">
    <cfRule type="cellIs" dxfId="1237" priority="1139" operator="equal">
      <formula>0</formula>
    </cfRule>
    <cfRule type="cellIs" dxfId="1236" priority="1140" operator="equal">
      <formula>"O"</formula>
    </cfRule>
  </conditionalFormatting>
  <conditionalFormatting sqref="Q69:T69">
    <cfRule type="cellIs" dxfId="1235" priority="1137" operator="equal">
      <formula>0</formula>
    </cfRule>
    <cfRule type="cellIs" dxfId="1234" priority="1138" operator="equal">
      <formula>"O"</formula>
    </cfRule>
  </conditionalFormatting>
  <conditionalFormatting sqref="U69:Y69">
    <cfRule type="cellIs" dxfId="1233" priority="1135" operator="equal">
      <formula>0</formula>
    </cfRule>
    <cfRule type="cellIs" dxfId="1232" priority="1136" operator="equal">
      <formula>"O"</formula>
    </cfRule>
  </conditionalFormatting>
  <conditionalFormatting sqref="Y75">
    <cfRule type="cellIs" dxfId="1231" priority="1133" operator="equal">
      <formula>0</formula>
    </cfRule>
    <cfRule type="cellIs" dxfId="1230" priority="1134" operator="equal">
      <formula>"O"</formula>
    </cfRule>
  </conditionalFormatting>
  <conditionalFormatting sqref="P77:X77">
    <cfRule type="cellIs" dxfId="1229" priority="1131" operator="equal">
      <formula>0</formula>
    </cfRule>
    <cfRule type="cellIs" dxfId="1228" priority="1132" operator="equal">
      <formula>"O"</formula>
    </cfRule>
  </conditionalFormatting>
  <conditionalFormatting sqref="Y77">
    <cfRule type="cellIs" dxfId="1227" priority="1129" operator="equal">
      <formula>0</formula>
    </cfRule>
    <cfRule type="cellIs" dxfId="1226" priority="1130" operator="equal">
      <formula>"O"</formula>
    </cfRule>
  </conditionalFormatting>
  <conditionalFormatting sqref="P167:V167">
    <cfRule type="cellIs" dxfId="1225" priority="1127" operator="equal">
      <formula>0</formula>
    </cfRule>
    <cfRule type="cellIs" dxfId="1224" priority="1128" operator="equal">
      <formula>"O"</formula>
    </cfRule>
  </conditionalFormatting>
  <conditionalFormatting sqref="Y167">
    <cfRule type="cellIs" dxfId="1223" priority="1125" operator="equal">
      <formula>0</formula>
    </cfRule>
    <cfRule type="cellIs" dxfId="1222" priority="1126" operator="equal">
      <formula>"O"</formula>
    </cfRule>
  </conditionalFormatting>
  <conditionalFormatting sqref="P168">
    <cfRule type="cellIs" dxfId="1221" priority="1123" operator="equal">
      <formula>0</formula>
    </cfRule>
    <cfRule type="cellIs" dxfId="1220" priority="1124" operator="equal">
      <formula>"O"</formula>
    </cfRule>
  </conditionalFormatting>
  <conditionalFormatting sqref="Q168:T168">
    <cfRule type="cellIs" dxfId="1219" priority="1121" operator="equal">
      <formula>0</formula>
    </cfRule>
    <cfRule type="cellIs" dxfId="1218" priority="1122" operator="equal">
      <formula>"O"</formula>
    </cfRule>
  </conditionalFormatting>
  <conditionalFormatting sqref="U168:Y168">
    <cfRule type="cellIs" dxfId="1217" priority="1119" operator="equal">
      <formula>0</formula>
    </cfRule>
    <cfRule type="cellIs" dxfId="1216" priority="1120" operator="equal">
      <formula>"O"</formula>
    </cfRule>
  </conditionalFormatting>
  <conditionalFormatting sqref="P90">
    <cfRule type="cellIs" dxfId="1215" priority="1117" operator="equal">
      <formula>0</formula>
    </cfRule>
    <cfRule type="cellIs" dxfId="1214" priority="1118" operator="equal">
      <formula>"O"</formula>
    </cfRule>
  </conditionalFormatting>
  <conditionalFormatting sqref="Q90:T90">
    <cfRule type="cellIs" dxfId="1213" priority="1115" operator="equal">
      <formula>0</formula>
    </cfRule>
    <cfRule type="cellIs" dxfId="1212" priority="1116" operator="equal">
      <formula>"O"</formula>
    </cfRule>
  </conditionalFormatting>
  <conditionalFormatting sqref="U90:Y90">
    <cfRule type="cellIs" dxfId="1211" priority="1113" operator="equal">
      <formula>0</formula>
    </cfRule>
    <cfRule type="cellIs" dxfId="1210" priority="1114" operator="equal">
      <formula>"O"</formula>
    </cfRule>
  </conditionalFormatting>
  <conditionalFormatting sqref="P170">
    <cfRule type="cellIs" dxfId="1209" priority="1107" operator="equal">
      <formula>0</formula>
    </cfRule>
    <cfRule type="cellIs" dxfId="1208" priority="1108" operator="equal">
      <formula>"O"</formula>
    </cfRule>
  </conditionalFormatting>
  <conditionalFormatting sqref="Q170:T170">
    <cfRule type="cellIs" dxfId="1207" priority="1105" operator="equal">
      <formula>0</formula>
    </cfRule>
    <cfRule type="cellIs" dxfId="1206" priority="1106" operator="equal">
      <formula>"O"</formula>
    </cfRule>
  </conditionalFormatting>
  <conditionalFormatting sqref="U170:Y170">
    <cfRule type="cellIs" dxfId="1205" priority="1103" operator="equal">
      <formula>0</formula>
    </cfRule>
    <cfRule type="cellIs" dxfId="1204" priority="1104" operator="equal">
      <formula>"O"</formula>
    </cfRule>
  </conditionalFormatting>
  <conditionalFormatting sqref="P107">
    <cfRule type="cellIs" dxfId="1203" priority="1101" operator="equal">
      <formula>0</formula>
    </cfRule>
    <cfRule type="cellIs" dxfId="1202" priority="1102" operator="equal">
      <formula>"O"</formula>
    </cfRule>
  </conditionalFormatting>
  <conditionalFormatting sqref="Q107:T107">
    <cfRule type="cellIs" dxfId="1201" priority="1099" operator="equal">
      <formula>0</formula>
    </cfRule>
    <cfRule type="cellIs" dxfId="1200" priority="1100" operator="equal">
      <formula>"O"</formula>
    </cfRule>
  </conditionalFormatting>
  <conditionalFormatting sqref="U107:Y107">
    <cfRule type="cellIs" dxfId="1199" priority="1097" operator="equal">
      <formula>0</formula>
    </cfRule>
    <cfRule type="cellIs" dxfId="1198" priority="1098" operator="equal">
      <formula>"O"</formula>
    </cfRule>
  </conditionalFormatting>
  <conditionalFormatting sqref="P109">
    <cfRule type="cellIs" dxfId="1197" priority="1095" operator="equal">
      <formula>0</formula>
    </cfRule>
    <cfRule type="cellIs" dxfId="1196" priority="1096" operator="equal">
      <formula>"O"</formula>
    </cfRule>
  </conditionalFormatting>
  <conditionalFormatting sqref="Q109:T109">
    <cfRule type="cellIs" dxfId="1195" priority="1093" operator="equal">
      <formula>0</formula>
    </cfRule>
    <cfRule type="cellIs" dxfId="1194" priority="1094" operator="equal">
      <formula>"O"</formula>
    </cfRule>
  </conditionalFormatting>
  <conditionalFormatting sqref="U109:Y109">
    <cfRule type="cellIs" dxfId="1193" priority="1091" operator="equal">
      <formula>0</formula>
    </cfRule>
    <cfRule type="cellIs" dxfId="1192" priority="1092" operator="equal">
      <formula>"O"</formula>
    </cfRule>
  </conditionalFormatting>
  <conditionalFormatting sqref="P161">
    <cfRule type="cellIs" dxfId="1191" priority="1089" operator="equal">
      <formula>0</formula>
    </cfRule>
    <cfRule type="cellIs" dxfId="1190" priority="1090" operator="equal">
      <formula>"O"</formula>
    </cfRule>
  </conditionalFormatting>
  <conditionalFormatting sqref="Q161:T161">
    <cfRule type="cellIs" dxfId="1189" priority="1087" operator="equal">
      <formula>0</formula>
    </cfRule>
    <cfRule type="cellIs" dxfId="1188" priority="1088" operator="equal">
      <formula>"O"</formula>
    </cfRule>
  </conditionalFormatting>
  <conditionalFormatting sqref="U161:Y161">
    <cfRule type="cellIs" dxfId="1187" priority="1085" operator="equal">
      <formula>0</formula>
    </cfRule>
    <cfRule type="cellIs" dxfId="1186" priority="1086" operator="equal">
      <formula>"O"</formula>
    </cfRule>
  </conditionalFormatting>
  <conditionalFormatting sqref="P171">
    <cfRule type="cellIs" dxfId="1185" priority="1083" operator="equal">
      <formula>0</formula>
    </cfRule>
    <cfRule type="cellIs" dxfId="1184" priority="1084" operator="equal">
      <formula>"O"</formula>
    </cfRule>
  </conditionalFormatting>
  <conditionalFormatting sqref="Q171:T171">
    <cfRule type="cellIs" dxfId="1183" priority="1081" operator="equal">
      <formula>0</formula>
    </cfRule>
    <cfRule type="cellIs" dxfId="1182" priority="1082" operator="equal">
      <formula>"O"</formula>
    </cfRule>
  </conditionalFormatting>
  <conditionalFormatting sqref="U171:Y171">
    <cfRule type="cellIs" dxfId="1181" priority="1079" operator="equal">
      <formula>0</formula>
    </cfRule>
    <cfRule type="cellIs" dxfId="1180" priority="1080" operator="equal">
      <formula>"O"</formula>
    </cfRule>
  </conditionalFormatting>
  <conditionalFormatting sqref="P126">
    <cfRule type="cellIs" dxfId="1179" priority="1077" operator="equal">
      <formula>0</formula>
    </cfRule>
    <cfRule type="cellIs" dxfId="1178" priority="1078" operator="equal">
      <formula>"O"</formula>
    </cfRule>
  </conditionalFormatting>
  <conditionalFormatting sqref="Q126:T126">
    <cfRule type="cellIs" dxfId="1177" priority="1075" operator="equal">
      <formula>0</formula>
    </cfRule>
    <cfRule type="cellIs" dxfId="1176" priority="1076" operator="equal">
      <formula>"O"</formula>
    </cfRule>
  </conditionalFormatting>
  <conditionalFormatting sqref="U126:Y126">
    <cfRule type="cellIs" dxfId="1175" priority="1073" operator="equal">
      <formula>0</formula>
    </cfRule>
    <cfRule type="cellIs" dxfId="1174" priority="1074" operator="equal">
      <formula>"O"</formula>
    </cfRule>
  </conditionalFormatting>
  <conditionalFormatting sqref="P172">
    <cfRule type="cellIs" dxfId="1173" priority="1071" operator="equal">
      <formula>0</formula>
    </cfRule>
    <cfRule type="cellIs" dxfId="1172" priority="1072" operator="equal">
      <formula>"O"</formula>
    </cfRule>
  </conditionalFormatting>
  <conditionalFormatting sqref="Q172:T172">
    <cfRule type="cellIs" dxfId="1171" priority="1069" operator="equal">
      <formula>0</formula>
    </cfRule>
    <cfRule type="cellIs" dxfId="1170" priority="1070" operator="equal">
      <formula>"O"</formula>
    </cfRule>
  </conditionalFormatting>
  <conditionalFormatting sqref="U172:Y172">
    <cfRule type="cellIs" dxfId="1169" priority="1067" operator="equal">
      <formula>0</formula>
    </cfRule>
    <cfRule type="cellIs" dxfId="1168" priority="1068" operator="equal">
      <formula>"O"</formula>
    </cfRule>
  </conditionalFormatting>
  <conditionalFormatting sqref="P174">
    <cfRule type="cellIs" dxfId="1167" priority="1065" operator="equal">
      <formula>0</formula>
    </cfRule>
    <cfRule type="cellIs" dxfId="1166" priority="1066" operator="equal">
      <formula>"O"</formula>
    </cfRule>
  </conditionalFormatting>
  <conditionalFormatting sqref="Q174:T174">
    <cfRule type="cellIs" dxfId="1165" priority="1063" operator="equal">
      <formula>0</formula>
    </cfRule>
    <cfRule type="cellIs" dxfId="1164" priority="1064" operator="equal">
      <formula>"O"</formula>
    </cfRule>
  </conditionalFormatting>
  <conditionalFormatting sqref="U174:Y174">
    <cfRule type="cellIs" dxfId="1163" priority="1061" operator="equal">
      <formula>0</formula>
    </cfRule>
    <cfRule type="cellIs" dxfId="1162" priority="1062" operator="equal">
      <formula>"O"</formula>
    </cfRule>
  </conditionalFormatting>
  <conditionalFormatting sqref="P175">
    <cfRule type="cellIs" dxfId="1161" priority="1059" operator="equal">
      <formula>0</formula>
    </cfRule>
    <cfRule type="cellIs" dxfId="1160" priority="1060" operator="equal">
      <formula>"O"</formula>
    </cfRule>
  </conditionalFormatting>
  <conditionalFormatting sqref="Q175:T175">
    <cfRule type="cellIs" dxfId="1159" priority="1057" operator="equal">
      <formula>0</formula>
    </cfRule>
    <cfRule type="cellIs" dxfId="1158" priority="1058" operator="equal">
      <formula>"O"</formula>
    </cfRule>
  </conditionalFormatting>
  <conditionalFormatting sqref="U175:Y175">
    <cfRule type="cellIs" dxfId="1157" priority="1055" operator="equal">
      <formula>0</formula>
    </cfRule>
    <cfRule type="cellIs" dxfId="1156" priority="1056" operator="equal">
      <formula>"O"</formula>
    </cfRule>
  </conditionalFormatting>
  <conditionalFormatting sqref="R144:T144">
    <cfRule type="cellIs" dxfId="1153" priority="1051" operator="equal">
      <formula>0</formula>
    </cfRule>
    <cfRule type="cellIs" dxfId="1152" priority="1052" operator="equal">
      <formula>"O"</formula>
    </cfRule>
  </conditionalFormatting>
  <conditionalFormatting sqref="U144:Y144">
    <cfRule type="cellIs" dxfId="1151" priority="1049" operator="equal">
      <formula>0</formula>
    </cfRule>
    <cfRule type="cellIs" dxfId="1150" priority="1050" operator="equal">
      <formula>"O"</formula>
    </cfRule>
  </conditionalFormatting>
  <conditionalFormatting sqref="P147:Y147">
    <cfRule type="cellIs" dxfId="1149" priority="1047" operator="equal">
      <formula>0</formula>
    </cfRule>
    <cfRule type="cellIs" dxfId="1148" priority="1048" operator="equal">
      <formula>"O"</formula>
    </cfRule>
  </conditionalFormatting>
  <conditionalFormatting sqref="F107:O107">
    <cfRule type="cellIs" dxfId="1147" priority="1045" operator="equal">
      <formula>0</formula>
    </cfRule>
    <cfRule type="cellIs" dxfId="1146" priority="1046" operator="equal">
      <formula>"O"</formula>
    </cfRule>
  </conditionalFormatting>
  <conditionalFormatting sqref="Z24:AI24">
    <cfRule type="cellIs" dxfId="1145" priority="1037" operator="equal">
      <formula>0</formula>
    </cfRule>
    <cfRule type="cellIs" dxfId="1144" priority="1038" operator="equal">
      <formula>"O"</formula>
    </cfRule>
  </conditionalFormatting>
  <conditionalFormatting sqref="Z25:AI25">
    <cfRule type="cellIs" dxfId="1143" priority="1035" operator="equal">
      <formula>0</formula>
    </cfRule>
    <cfRule type="cellIs" dxfId="1142" priority="1036" operator="equal">
      <formula>"O"</formula>
    </cfRule>
  </conditionalFormatting>
  <conditionalFormatting sqref="Z30:AI30">
    <cfRule type="cellIs" dxfId="1141" priority="1033" operator="equal">
      <formula>0</formula>
    </cfRule>
    <cfRule type="cellIs" dxfId="1140" priority="1034" operator="equal">
      <formula>"O"</formula>
    </cfRule>
  </conditionalFormatting>
  <conditionalFormatting sqref="AE159:AI159">
    <cfRule type="cellIs" dxfId="1139" priority="1029" operator="equal">
      <formula>0</formula>
    </cfRule>
    <cfRule type="cellIs" dxfId="1138" priority="1030" operator="equal">
      <formula>"O"</formula>
    </cfRule>
  </conditionalFormatting>
  <conditionalFormatting sqref="Z39:AI39">
    <cfRule type="cellIs" dxfId="1137" priority="1027" operator="equal">
      <formula>0</formula>
    </cfRule>
    <cfRule type="cellIs" dxfId="1136" priority="1028" operator="equal">
      <formula>"O"</formula>
    </cfRule>
  </conditionalFormatting>
  <conditionalFormatting sqref="Z42:AF42">
    <cfRule type="cellIs" dxfId="1135" priority="1025" operator="equal">
      <formula>0</formula>
    </cfRule>
    <cfRule type="cellIs" dxfId="1134" priority="1026" operator="equal">
      <formula>"O"</formula>
    </cfRule>
  </conditionalFormatting>
  <conditionalFormatting sqref="Z43:AI43">
    <cfRule type="cellIs" dxfId="1133" priority="1023" operator="equal">
      <formula>0</formula>
    </cfRule>
    <cfRule type="cellIs" dxfId="1132" priority="1024" operator="equal">
      <formula>"O"</formula>
    </cfRule>
  </conditionalFormatting>
  <conditionalFormatting sqref="AB44">
    <cfRule type="cellIs" dxfId="1131" priority="1021" operator="equal">
      <formula>0</formula>
    </cfRule>
    <cfRule type="cellIs" dxfId="1130" priority="1022" operator="equal">
      <formula>"O"</formula>
    </cfRule>
  </conditionalFormatting>
  <conditionalFormatting sqref="Z46:AA46 AC46:AI46">
    <cfRule type="cellIs" dxfId="1129" priority="1019" operator="equal">
      <formula>0</formula>
    </cfRule>
    <cfRule type="cellIs" dxfId="1128" priority="1020" operator="equal">
      <formula>"O"</formula>
    </cfRule>
  </conditionalFormatting>
  <conditionalFormatting sqref="AB46">
    <cfRule type="cellIs" dxfId="1127" priority="1017" operator="equal">
      <formula>0</formula>
    </cfRule>
    <cfRule type="cellIs" dxfId="1126" priority="1018" operator="equal">
      <formula>"O"</formula>
    </cfRule>
  </conditionalFormatting>
  <conditionalFormatting sqref="Z48:AA48 AC48:AI48">
    <cfRule type="cellIs" dxfId="1125" priority="1015" operator="equal">
      <formula>0</formula>
    </cfRule>
    <cfRule type="cellIs" dxfId="1124" priority="1016" operator="equal">
      <formula>"O"</formula>
    </cfRule>
  </conditionalFormatting>
  <conditionalFormatting sqref="AB48">
    <cfRule type="cellIs" dxfId="1123" priority="1013" operator="equal">
      <formula>0</formula>
    </cfRule>
    <cfRule type="cellIs" dxfId="1122" priority="1014" operator="equal">
      <formula>"O"</formula>
    </cfRule>
  </conditionalFormatting>
  <conditionalFormatting sqref="Z52:AA52 AC52:AI52">
    <cfRule type="cellIs" dxfId="1121" priority="1011" operator="equal">
      <formula>0</formula>
    </cfRule>
    <cfRule type="cellIs" dxfId="1120" priority="1012" operator="equal">
      <formula>"O"</formula>
    </cfRule>
  </conditionalFormatting>
  <conditionalFormatting sqref="AB52">
    <cfRule type="cellIs" dxfId="1119" priority="1009" operator="equal">
      <formula>0</formula>
    </cfRule>
    <cfRule type="cellIs" dxfId="1118" priority="1010" operator="equal">
      <formula>"O"</formula>
    </cfRule>
  </conditionalFormatting>
  <conditionalFormatting sqref="Z164:AA164 AC164:AI164">
    <cfRule type="cellIs" dxfId="1117" priority="1007" operator="equal">
      <formula>0</formula>
    </cfRule>
    <cfRule type="cellIs" dxfId="1116" priority="1008" operator="equal">
      <formula>"O"</formula>
    </cfRule>
  </conditionalFormatting>
  <conditionalFormatting sqref="AB164">
    <cfRule type="cellIs" dxfId="1115" priority="1005" operator="equal">
      <formula>0</formula>
    </cfRule>
    <cfRule type="cellIs" dxfId="1114" priority="1006" operator="equal">
      <formula>"O"</formula>
    </cfRule>
  </conditionalFormatting>
  <conditionalFormatting sqref="Z60:AA60 AC60:AI60">
    <cfRule type="cellIs" dxfId="1113" priority="1003" operator="equal">
      <formula>0</formula>
    </cfRule>
    <cfRule type="cellIs" dxfId="1112" priority="1004" operator="equal">
      <formula>"O"</formula>
    </cfRule>
  </conditionalFormatting>
  <conditionalFormatting sqref="AB60">
    <cfRule type="cellIs" dxfId="1111" priority="1001" operator="equal">
      <formula>0</formula>
    </cfRule>
    <cfRule type="cellIs" dxfId="1110" priority="1002" operator="equal">
      <formula>"O"</formula>
    </cfRule>
  </conditionalFormatting>
  <conditionalFormatting sqref="Z64:AA64 AC64:AI64">
    <cfRule type="cellIs" dxfId="1109" priority="999" operator="equal">
      <formula>0</formula>
    </cfRule>
    <cfRule type="cellIs" dxfId="1108" priority="1000" operator="equal">
      <formula>"O"</formula>
    </cfRule>
  </conditionalFormatting>
  <conditionalFormatting sqref="AB64">
    <cfRule type="cellIs" dxfId="1107" priority="997" operator="equal">
      <formula>0</formula>
    </cfRule>
    <cfRule type="cellIs" dxfId="1106" priority="998" operator="equal">
      <formula>"O"</formula>
    </cfRule>
  </conditionalFormatting>
  <conditionalFormatting sqref="Z65:AA65 AC65:AF65">
    <cfRule type="cellIs" dxfId="1105" priority="995" operator="equal">
      <formula>0</formula>
    </cfRule>
    <cfRule type="cellIs" dxfId="1104" priority="996" operator="equal">
      <formula>"O"</formula>
    </cfRule>
  </conditionalFormatting>
  <conditionalFormatting sqref="AB65">
    <cfRule type="cellIs" dxfId="1103" priority="993" operator="equal">
      <formula>0</formula>
    </cfRule>
    <cfRule type="cellIs" dxfId="1102" priority="994" operator="equal">
      <formula>"O"</formula>
    </cfRule>
  </conditionalFormatting>
  <conditionalFormatting sqref="Z166:AI166">
    <cfRule type="cellIs" dxfId="1101" priority="991" operator="equal">
      <formula>0</formula>
    </cfRule>
    <cfRule type="cellIs" dxfId="1100" priority="992" operator="equal">
      <formula>"O"</formula>
    </cfRule>
  </conditionalFormatting>
  <conditionalFormatting sqref="Z69:AI69">
    <cfRule type="cellIs" dxfId="1099" priority="987" operator="equal">
      <formula>0</formula>
    </cfRule>
    <cfRule type="cellIs" dxfId="1098" priority="988" operator="equal">
      <formula>"O"</formula>
    </cfRule>
  </conditionalFormatting>
  <conditionalFormatting sqref="Z75:AI75">
    <cfRule type="cellIs" dxfId="1097" priority="985" operator="equal">
      <formula>0</formula>
    </cfRule>
    <cfRule type="cellIs" dxfId="1096" priority="986" operator="equal">
      <formula>"O"</formula>
    </cfRule>
  </conditionalFormatting>
  <conditionalFormatting sqref="Z77:AI77">
    <cfRule type="cellIs" dxfId="1095" priority="983" operator="equal">
      <formula>0</formula>
    </cfRule>
    <cfRule type="cellIs" dxfId="1094" priority="984" operator="equal">
      <formula>"O"</formula>
    </cfRule>
  </conditionalFormatting>
  <conditionalFormatting sqref="Z168:AI168">
    <cfRule type="cellIs" dxfId="1093" priority="979" operator="equal">
      <formula>0</formula>
    </cfRule>
    <cfRule type="cellIs" dxfId="1092" priority="980" operator="equal">
      <formula>"O"</formula>
    </cfRule>
  </conditionalFormatting>
  <conditionalFormatting sqref="Z90:AI90">
    <cfRule type="cellIs" dxfId="1091" priority="977" operator="equal">
      <formula>0</formula>
    </cfRule>
    <cfRule type="cellIs" dxfId="1090" priority="978" operator="equal">
      <formula>"O"</formula>
    </cfRule>
  </conditionalFormatting>
  <conditionalFormatting sqref="Z170:AI170">
    <cfRule type="cellIs" dxfId="1089" priority="975" operator="equal">
      <formula>0</formula>
    </cfRule>
    <cfRule type="cellIs" dxfId="1088" priority="976" operator="equal">
      <formula>"O"</formula>
    </cfRule>
  </conditionalFormatting>
  <conditionalFormatting sqref="Z107:AI107">
    <cfRule type="cellIs" dxfId="1087" priority="973" operator="equal">
      <formula>0</formula>
    </cfRule>
    <cfRule type="cellIs" dxfId="1086" priority="974" operator="equal">
      <formula>"O"</formula>
    </cfRule>
  </conditionalFormatting>
  <conditionalFormatting sqref="Z109:AI109">
    <cfRule type="cellIs" dxfId="1085" priority="971" operator="equal">
      <formula>0</formula>
    </cfRule>
    <cfRule type="cellIs" dxfId="1084" priority="972" operator="equal">
      <formula>"O"</formula>
    </cfRule>
  </conditionalFormatting>
  <conditionalFormatting sqref="Z161:AI161">
    <cfRule type="cellIs" dxfId="1083" priority="969" operator="equal">
      <formula>0</formula>
    </cfRule>
    <cfRule type="cellIs" dxfId="1082" priority="970" operator="equal">
      <formula>"O"</formula>
    </cfRule>
  </conditionalFormatting>
  <conditionalFormatting sqref="Z171:AI171">
    <cfRule type="cellIs" dxfId="1081" priority="967" operator="equal">
      <formula>0</formula>
    </cfRule>
    <cfRule type="cellIs" dxfId="1080" priority="968" operator="equal">
      <formula>"O"</formula>
    </cfRule>
  </conditionalFormatting>
  <conditionalFormatting sqref="Z126:AI126">
    <cfRule type="cellIs" dxfId="1079" priority="965" operator="equal">
      <formula>0</formula>
    </cfRule>
    <cfRule type="cellIs" dxfId="1078" priority="966" operator="equal">
      <formula>"O"</formula>
    </cfRule>
  </conditionalFormatting>
  <conditionalFormatting sqref="Z172:AI172">
    <cfRule type="cellIs" dxfId="1077" priority="963" operator="equal">
      <formula>0</formula>
    </cfRule>
    <cfRule type="cellIs" dxfId="1076" priority="964" operator="equal">
      <formula>"O"</formula>
    </cfRule>
  </conditionalFormatting>
  <conditionalFormatting sqref="Z174:AI174">
    <cfRule type="cellIs" dxfId="1075" priority="961" operator="equal">
      <formula>0</formula>
    </cfRule>
    <cfRule type="cellIs" dxfId="1074" priority="962" operator="equal">
      <formula>"O"</formula>
    </cfRule>
  </conditionalFormatting>
  <conditionalFormatting sqref="Z175:AI175">
    <cfRule type="cellIs" dxfId="1073" priority="959" operator="equal">
      <formula>0</formula>
    </cfRule>
    <cfRule type="cellIs" dxfId="1072" priority="960" operator="equal">
      <formula>"O"</formula>
    </cfRule>
  </conditionalFormatting>
  <conditionalFormatting sqref="Z141:AI141">
    <cfRule type="cellIs" dxfId="1071" priority="957" operator="equal">
      <formula>0</formula>
    </cfRule>
    <cfRule type="cellIs" dxfId="1070" priority="958" operator="equal">
      <formula>"O"</formula>
    </cfRule>
  </conditionalFormatting>
  <conditionalFormatting sqref="Z144:AI144">
    <cfRule type="cellIs" dxfId="1069" priority="955" operator="equal">
      <formula>0</formula>
    </cfRule>
    <cfRule type="cellIs" dxfId="1068" priority="956" operator="equal">
      <formula>"O"</formula>
    </cfRule>
  </conditionalFormatting>
  <conditionalFormatting sqref="Z147:AI147">
    <cfRule type="cellIs" dxfId="1067" priority="953" operator="equal">
      <formula>0</formula>
    </cfRule>
    <cfRule type="cellIs" dxfId="1066" priority="954" operator="equal">
      <formula>"O"</formula>
    </cfRule>
  </conditionalFormatting>
  <conditionalFormatting sqref="AJ8:AS8">
    <cfRule type="cellIs" dxfId="1065" priority="951" operator="equal">
      <formula>0</formula>
    </cfRule>
    <cfRule type="cellIs" dxfId="1064" priority="952" operator="equal">
      <formula>"O"</formula>
    </cfRule>
  </conditionalFormatting>
  <conditionalFormatting sqref="AJ25:AO25">
    <cfRule type="cellIs" dxfId="1061" priority="947" operator="equal">
      <formula>0</formula>
    </cfRule>
    <cfRule type="cellIs" dxfId="1060" priority="948" operator="equal">
      <formula>"O"</formula>
    </cfRule>
  </conditionalFormatting>
  <conditionalFormatting sqref="AP25:AS25">
    <cfRule type="cellIs" dxfId="1059" priority="945" operator="equal">
      <formula>0</formula>
    </cfRule>
    <cfRule type="cellIs" dxfId="1058" priority="946" operator="equal">
      <formula>"O"</formula>
    </cfRule>
  </conditionalFormatting>
  <conditionalFormatting sqref="AJ27:AO27">
    <cfRule type="cellIs" dxfId="1057" priority="943" operator="equal">
      <formula>0</formula>
    </cfRule>
    <cfRule type="cellIs" dxfId="1056" priority="944" operator="equal">
      <formula>"O"</formula>
    </cfRule>
  </conditionalFormatting>
  <conditionalFormatting sqref="AP27:AS27">
    <cfRule type="cellIs" dxfId="1055" priority="941" operator="equal">
      <formula>0</formula>
    </cfRule>
    <cfRule type="cellIs" dxfId="1054" priority="942" operator="equal">
      <formula>"O"</formula>
    </cfRule>
  </conditionalFormatting>
  <conditionalFormatting sqref="AJ30:AO30">
    <cfRule type="cellIs" dxfId="1053" priority="939" operator="equal">
      <formula>0</formula>
    </cfRule>
    <cfRule type="cellIs" dxfId="1052" priority="940" operator="equal">
      <formula>"O"</formula>
    </cfRule>
  </conditionalFormatting>
  <conditionalFormatting sqref="AP30:AS30">
    <cfRule type="cellIs" dxfId="1051" priority="937" operator="equal">
      <formula>0</formula>
    </cfRule>
    <cfRule type="cellIs" dxfId="1050" priority="938" operator="equal">
      <formula>"O"</formula>
    </cfRule>
  </conditionalFormatting>
  <conditionalFormatting sqref="AJ159:AO159">
    <cfRule type="cellIs" dxfId="1049" priority="935" operator="equal">
      <formula>0</formula>
    </cfRule>
    <cfRule type="cellIs" dxfId="1048" priority="936" operator="equal">
      <formula>"O"</formula>
    </cfRule>
  </conditionalFormatting>
  <conditionalFormatting sqref="AP159:AS159">
    <cfRule type="cellIs" dxfId="1047" priority="933" operator="equal">
      <formula>0</formula>
    </cfRule>
    <cfRule type="cellIs" dxfId="1046" priority="934" operator="equal">
      <formula>"O"</formula>
    </cfRule>
  </conditionalFormatting>
  <conditionalFormatting sqref="AJ39:AO39">
    <cfRule type="cellIs" dxfId="1045" priority="931" operator="equal">
      <formula>0</formula>
    </cfRule>
    <cfRule type="cellIs" dxfId="1044" priority="932" operator="equal">
      <formula>"O"</formula>
    </cfRule>
  </conditionalFormatting>
  <conditionalFormatting sqref="AP39:AS39">
    <cfRule type="cellIs" dxfId="1043" priority="929" operator="equal">
      <formula>0</formula>
    </cfRule>
    <cfRule type="cellIs" dxfId="1042" priority="930" operator="equal">
      <formula>"O"</formula>
    </cfRule>
  </conditionalFormatting>
  <conditionalFormatting sqref="AJ42:AO42">
    <cfRule type="cellIs" dxfId="1041" priority="927" operator="equal">
      <formula>0</formula>
    </cfRule>
    <cfRule type="cellIs" dxfId="1040" priority="928" operator="equal">
      <formula>"O"</formula>
    </cfRule>
  </conditionalFormatting>
  <conditionalFormatting sqref="AP42:AS42">
    <cfRule type="cellIs" dxfId="1039" priority="925" operator="equal">
      <formula>0</formula>
    </cfRule>
    <cfRule type="cellIs" dxfId="1038" priority="926" operator="equal">
      <formula>"O"</formula>
    </cfRule>
  </conditionalFormatting>
  <conditionalFormatting sqref="AJ43:AO43">
    <cfRule type="cellIs" dxfId="1037" priority="923" operator="equal">
      <formula>0</formula>
    </cfRule>
    <cfRule type="cellIs" dxfId="1036" priority="924" operator="equal">
      <formula>"O"</formula>
    </cfRule>
  </conditionalFormatting>
  <conditionalFormatting sqref="AP43:AS43">
    <cfRule type="cellIs" dxfId="1035" priority="921" operator="equal">
      <formula>0</formula>
    </cfRule>
    <cfRule type="cellIs" dxfId="1034" priority="922" operator="equal">
      <formula>"O"</formula>
    </cfRule>
  </conditionalFormatting>
  <conditionalFormatting sqref="AJ46:AO46">
    <cfRule type="cellIs" dxfId="1033" priority="919" operator="equal">
      <formula>0</formula>
    </cfRule>
    <cfRule type="cellIs" dxfId="1032" priority="920" operator="equal">
      <formula>"O"</formula>
    </cfRule>
  </conditionalFormatting>
  <conditionalFormatting sqref="AP46:AS46">
    <cfRule type="cellIs" dxfId="1031" priority="917" operator="equal">
      <formula>0</formula>
    </cfRule>
    <cfRule type="cellIs" dxfId="1030" priority="918" operator="equal">
      <formula>"O"</formula>
    </cfRule>
  </conditionalFormatting>
  <conditionalFormatting sqref="AJ48:AO48">
    <cfRule type="cellIs" dxfId="1029" priority="915" operator="equal">
      <formula>0</formula>
    </cfRule>
    <cfRule type="cellIs" dxfId="1028" priority="916" operator="equal">
      <formula>"O"</formula>
    </cfRule>
  </conditionalFormatting>
  <conditionalFormatting sqref="AP48:AS48">
    <cfRule type="cellIs" dxfId="1027" priority="913" operator="equal">
      <formula>0</formula>
    </cfRule>
    <cfRule type="cellIs" dxfId="1026" priority="914" operator="equal">
      <formula>"O"</formula>
    </cfRule>
  </conditionalFormatting>
  <conditionalFormatting sqref="AJ52:AS52">
    <cfRule type="cellIs" dxfId="1025" priority="909" operator="equal">
      <formula>0</formula>
    </cfRule>
    <cfRule type="cellIs" dxfId="1024" priority="910" operator="equal">
      <formula>"O"</formula>
    </cfRule>
  </conditionalFormatting>
  <conditionalFormatting sqref="AJ164:AS164">
    <cfRule type="cellIs" dxfId="1023" priority="907" operator="equal">
      <formula>0</formula>
    </cfRule>
    <cfRule type="cellIs" dxfId="1022" priority="908" operator="equal">
      <formula>"O"</formula>
    </cfRule>
  </conditionalFormatting>
  <conditionalFormatting sqref="AJ60:AS60">
    <cfRule type="cellIs" dxfId="1021" priority="905" operator="equal">
      <formula>0</formula>
    </cfRule>
    <cfRule type="cellIs" dxfId="1020" priority="906" operator="equal">
      <formula>"O"</formula>
    </cfRule>
  </conditionalFormatting>
  <conditionalFormatting sqref="AJ64:AS64">
    <cfRule type="cellIs" dxfId="1019" priority="903" operator="equal">
      <formula>0</formula>
    </cfRule>
    <cfRule type="cellIs" dxfId="1018" priority="904" operator="equal">
      <formula>"O"</formula>
    </cfRule>
  </conditionalFormatting>
  <conditionalFormatting sqref="AJ65:AS65">
    <cfRule type="cellIs" dxfId="1017" priority="901" operator="equal">
      <formula>0</formula>
    </cfRule>
    <cfRule type="cellIs" dxfId="1016" priority="902" operator="equal">
      <formula>"O"</formula>
    </cfRule>
  </conditionalFormatting>
  <conditionalFormatting sqref="AJ166:AS166">
    <cfRule type="cellIs" dxfId="1015" priority="899" operator="equal">
      <formula>0</formula>
    </cfRule>
    <cfRule type="cellIs" dxfId="1014" priority="900" operator="equal">
      <formula>"O"</formula>
    </cfRule>
  </conditionalFormatting>
  <conditionalFormatting sqref="AJ69:AS69">
    <cfRule type="cellIs" dxfId="1013" priority="897" operator="equal">
      <formula>0</formula>
    </cfRule>
    <cfRule type="cellIs" dxfId="1012" priority="898" operator="equal">
      <formula>"O"</formula>
    </cfRule>
  </conditionalFormatting>
  <conditionalFormatting sqref="AJ71:AS71">
    <cfRule type="cellIs" dxfId="1011" priority="895" operator="equal">
      <formula>0</formula>
    </cfRule>
    <cfRule type="cellIs" dxfId="1010" priority="896" operator="equal">
      <formula>"O"</formula>
    </cfRule>
  </conditionalFormatting>
  <conditionalFormatting sqref="AJ160:AS160">
    <cfRule type="cellIs" dxfId="1009" priority="893" operator="equal">
      <formula>0</formula>
    </cfRule>
    <cfRule type="cellIs" dxfId="1008" priority="894" operator="equal">
      <formula>"O"</formula>
    </cfRule>
  </conditionalFormatting>
  <conditionalFormatting sqref="AJ75:AS75">
    <cfRule type="cellIs" dxfId="1007" priority="891" operator="equal">
      <formula>0</formula>
    </cfRule>
    <cfRule type="cellIs" dxfId="1006" priority="892" operator="equal">
      <formula>"O"</formula>
    </cfRule>
  </conditionalFormatting>
  <conditionalFormatting sqref="AJ77:AS77">
    <cfRule type="cellIs" dxfId="1005" priority="889" operator="equal">
      <formula>0</formula>
    </cfRule>
    <cfRule type="cellIs" dxfId="1004" priority="890" operator="equal">
      <formula>"O"</formula>
    </cfRule>
  </conditionalFormatting>
  <conditionalFormatting sqref="AJ167">
    <cfRule type="cellIs" dxfId="1003" priority="887" operator="equal">
      <formula>0</formula>
    </cfRule>
    <cfRule type="cellIs" dxfId="1002" priority="888" operator="equal">
      <formula>"O"</formula>
    </cfRule>
  </conditionalFormatting>
  <conditionalFormatting sqref="AJ168:AS168">
    <cfRule type="cellIs" dxfId="1001" priority="885" operator="equal">
      <formula>0</formula>
    </cfRule>
    <cfRule type="cellIs" dxfId="1000" priority="886" operator="equal">
      <formula>"O"</formula>
    </cfRule>
  </conditionalFormatting>
  <conditionalFormatting sqref="AJ90:AS90">
    <cfRule type="cellIs" dxfId="999" priority="883" operator="equal">
      <formula>0</formula>
    </cfRule>
    <cfRule type="cellIs" dxfId="998" priority="884" operator="equal">
      <formula>"O"</formula>
    </cfRule>
  </conditionalFormatting>
  <conditionalFormatting sqref="AJ170:AS170">
    <cfRule type="cellIs" dxfId="997" priority="881" operator="equal">
      <formula>0</formula>
    </cfRule>
    <cfRule type="cellIs" dxfId="996" priority="882" operator="equal">
      <formula>"O"</formula>
    </cfRule>
  </conditionalFormatting>
  <conditionalFormatting sqref="AJ104:AS104">
    <cfRule type="cellIs" dxfId="995" priority="879" operator="equal">
      <formula>0</formula>
    </cfRule>
    <cfRule type="cellIs" dxfId="994" priority="880" operator="equal">
      <formula>"O"</formula>
    </cfRule>
  </conditionalFormatting>
  <conditionalFormatting sqref="AJ107:AS107">
    <cfRule type="cellIs" dxfId="993" priority="877" operator="equal">
      <formula>0</formula>
    </cfRule>
    <cfRule type="cellIs" dxfId="992" priority="878" operator="equal">
      <formula>"O"</formula>
    </cfRule>
  </conditionalFormatting>
  <conditionalFormatting sqref="AJ109:AS109">
    <cfRule type="cellIs" dxfId="991" priority="875" operator="equal">
      <formula>0</formula>
    </cfRule>
    <cfRule type="cellIs" dxfId="990" priority="876" operator="equal">
      <formula>"O"</formula>
    </cfRule>
  </conditionalFormatting>
  <conditionalFormatting sqref="AJ161:AS161">
    <cfRule type="cellIs" dxfId="989" priority="873" operator="equal">
      <formula>0</formula>
    </cfRule>
    <cfRule type="cellIs" dxfId="988" priority="874" operator="equal">
      <formula>"O"</formula>
    </cfRule>
  </conditionalFormatting>
  <conditionalFormatting sqref="AJ125:AS125">
    <cfRule type="cellIs" dxfId="987" priority="871" operator="equal">
      <formula>0</formula>
    </cfRule>
    <cfRule type="cellIs" dxfId="986" priority="872" operator="equal">
      <formula>"O"</formula>
    </cfRule>
  </conditionalFormatting>
  <conditionalFormatting sqref="AJ126:AS126">
    <cfRule type="cellIs" dxfId="985" priority="869" operator="equal">
      <formula>0</formula>
    </cfRule>
    <cfRule type="cellIs" dxfId="984" priority="870" operator="equal">
      <formula>"O"</formula>
    </cfRule>
  </conditionalFormatting>
  <conditionalFormatting sqref="AJ172:AS172">
    <cfRule type="cellIs" dxfId="983" priority="867" operator="equal">
      <formula>0</formula>
    </cfRule>
    <cfRule type="cellIs" dxfId="982" priority="868" operator="equal">
      <formula>"O"</formula>
    </cfRule>
  </conditionalFormatting>
  <conditionalFormatting sqref="AJ174:AS174">
    <cfRule type="cellIs" dxfId="981" priority="865" operator="equal">
      <formula>0</formula>
    </cfRule>
    <cfRule type="cellIs" dxfId="980" priority="866" operator="equal">
      <formula>"O"</formula>
    </cfRule>
  </conditionalFormatting>
  <conditionalFormatting sqref="AJ175:AS175">
    <cfRule type="cellIs" dxfId="979" priority="863" operator="equal">
      <formula>0</formula>
    </cfRule>
    <cfRule type="cellIs" dxfId="978" priority="864" operator="equal">
      <formula>"O"</formula>
    </cfRule>
  </conditionalFormatting>
  <conditionalFormatting sqref="AJ141:AS141">
    <cfRule type="cellIs" dxfId="977" priority="861" operator="equal">
      <formula>0</formula>
    </cfRule>
    <cfRule type="cellIs" dxfId="976" priority="862" operator="equal">
      <formula>"O"</formula>
    </cfRule>
  </conditionalFormatting>
  <conditionalFormatting sqref="AJ144:AS144">
    <cfRule type="cellIs" dxfId="975" priority="859" operator="equal">
      <formula>0</formula>
    </cfRule>
    <cfRule type="cellIs" dxfId="974" priority="860" operator="equal">
      <formula>"O"</formula>
    </cfRule>
  </conditionalFormatting>
  <conditionalFormatting sqref="AJ146:AS146">
    <cfRule type="cellIs" dxfId="973" priority="857" operator="equal">
      <formula>0</formula>
    </cfRule>
    <cfRule type="cellIs" dxfId="972" priority="858" operator="equal">
      <formula>"O"</formula>
    </cfRule>
  </conditionalFormatting>
  <conditionalFormatting sqref="AJ147:AS147">
    <cfRule type="cellIs" dxfId="971" priority="855" operator="equal">
      <formula>0</formula>
    </cfRule>
    <cfRule type="cellIs" dxfId="970" priority="856" operator="equal">
      <formula>"O"</formula>
    </cfRule>
  </conditionalFormatting>
  <conditionalFormatting sqref="AT8:BA8">
    <cfRule type="cellIs" dxfId="969" priority="853" operator="equal">
      <formula>0</formula>
    </cfRule>
    <cfRule type="cellIs" dxfId="968" priority="854" operator="equal">
      <formula>"O"</formula>
    </cfRule>
  </conditionalFormatting>
  <conditionalFormatting sqref="AT27:BA27">
    <cfRule type="cellIs" dxfId="967" priority="851" operator="equal">
      <formula>0</formula>
    </cfRule>
    <cfRule type="cellIs" dxfId="966" priority="852" operator="equal">
      <formula>"O"</formula>
    </cfRule>
  </conditionalFormatting>
  <conditionalFormatting sqref="AT30:BA30">
    <cfRule type="cellIs" dxfId="965" priority="849" operator="equal">
      <formula>0</formula>
    </cfRule>
    <cfRule type="cellIs" dxfId="964" priority="850" operator="equal">
      <formula>"O"</formula>
    </cfRule>
  </conditionalFormatting>
  <conditionalFormatting sqref="AT159:BA159">
    <cfRule type="cellIs" dxfId="963" priority="847" operator="equal">
      <formula>0</formula>
    </cfRule>
    <cfRule type="cellIs" dxfId="962" priority="848" operator="equal">
      <formula>"O"</formula>
    </cfRule>
  </conditionalFormatting>
  <conditionalFormatting sqref="AT39:BA39">
    <cfRule type="cellIs" dxfId="961" priority="845" operator="equal">
      <formula>0</formula>
    </cfRule>
    <cfRule type="cellIs" dxfId="960" priority="846" operator="equal">
      <formula>"O"</formula>
    </cfRule>
  </conditionalFormatting>
  <conditionalFormatting sqref="AT42:BA42">
    <cfRule type="cellIs" dxfId="959" priority="843" operator="equal">
      <formula>0</formula>
    </cfRule>
    <cfRule type="cellIs" dxfId="958" priority="844" operator="equal">
      <formula>"O"</formula>
    </cfRule>
  </conditionalFormatting>
  <conditionalFormatting sqref="AT43:BA43">
    <cfRule type="cellIs" dxfId="957" priority="841" operator="equal">
      <formula>0</formula>
    </cfRule>
    <cfRule type="cellIs" dxfId="956" priority="842" operator="equal">
      <formula>"O"</formula>
    </cfRule>
  </conditionalFormatting>
  <conditionalFormatting sqref="AT44:BA44">
    <cfRule type="cellIs" dxfId="955" priority="839" operator="equal">
      <formula>0</formula>
    </cfRule>
    <cfRule type="cellIs" dxfId="954" priority="840" operator="equal">
      <formula>"O"</formula>
    </cfRule>
  </conditionalFormatting>
  <conditionalFormatting sqref="AT46:BA46">
    <cfRule type="cellIs" dxfId="953" priority="837" operator="equal">
      <formula>0</formula>
    </cfRule>
    <cfRule type="cellIs" dxfId="952" priority="838" operator="equal">
      <formula>"O"</formula>
    </cfRule>
  </conditionalFormatting>
  <conditionalFormatting sqref="AT48:BA48">
    <cfRule type="cellIs" dxfId="951" priority="835" operator="equal">
      <formula>0</formula>
    </cfRule>
    <cfRule type="cellIs" dxfId="950" priority="836" operator="equal">
      <formula>"O"</formula>
    </cfRule>
  </conditionalFormatting>
  <conditionalFormatting sqref="AT52:BA52">
    <cfRule type="cellIs" dxfId="949" priority="833" operator="equal">
      <formula>0</formula>
    </cfRule>
    <cfRule type="cellIs" dxfId="948" priority="834" operator="equal">
      <formula>"O"</formula>
    </cfRule>
  </conditionalFormatting>
  <conditionalFormatting sqref="AT60:BA60">
    <cfRule type="cellIs" dxfId="947" priority="831" operator="equal">
      <formula>0</formula>
    </cfRule>
    <cfRule type="cellIs" dxfId="946" priority="832" operator="equal">
      <formula>"O"</formula>
    </cfRule>
  </conditionalFormatting>
  <conditionalFormatting sqref="AT164:BA164">
    <cfRule type="cellIs" dxfId="945" priority="829" operator="equal">
      <formula>0</formula>
    </cfRule>
    <cfRule type="cellIs" dxfId="944" priority="830" operator="equal">
      <formula>"O"</formula>
    </cfRule>
  </conditionalFormatting>
  <conditionalFormatting sqref="AT64:BA64">
    <cfRule type="cellIs" dxfId="943" priority="827" operator="equal">
      <formula>0</formula>
    </cfRule>
    <cfRule type="cellIs" dxfId="942" priority="828" operator="equal">
      <formula>"O"</formula>
    </cfRule>
  </conditionalFormatting>
  <conditionalFormatting sqref="AT65:BA65">
    <cfRule type="cellIs" dxfId="941" priority="825" operator="equal">
      <formula>0</formula>
    </cfRule>
    <cfRule type="cellIs" dxfId="940" priority="826" operator="equal">
      <formula>"O"</formula>
    </cfRule>
  </conditionalFormatting>
  <conditionalFormatting sqref="AT69:BA69">
    <cfRule type="cellIs" dxfId="939" priority="823" operator="equal">
      <formula>0</formula>
    </cfRule>
    <cfRule type="cellIs" dxfId="938" priority="824" operator="equal">
      <formula>"O"</formula>
    </cfRule>
  </conditionalFormatting>
  <conditionalFormatting sqref="AT166:BA166">
    <cfRule type="cellIs" dxfId="937" priority="821" operator="equal">
      <formula>0</formula>
    </cfRule>
    <cfRule type="cellIs" dxfId="936" priority="822" operator="equal">
      <formula>"O"</formula>
    </cfRule>
  </conditionalFormatting>
  <conditionalFormatting sqref="AT160:BA160">
    <cfRule type="cellIs" dxfId="935" priority="819" operator="equal">
      <formula>0</formula>
    </cfRule>
    <cfRule type="cellIs" dxfId="934" priority="820" operator="equal">
      <formula>"O"</formula>
    </cfRule>
  </conditionalFormatting>
  <conditionalFormatting sqref="AT71:BA71">
    <cfRule type="cellIs" dxfId="933" priority="817" operator="equal">
      <formula>0</formula>
    </cfRule>
    <cfRule type="cellIs" dxfId="932" priority="818" operator="equal">
      <formula>"O"</formula>
    </cfRule>
  </conditionalFormatting>
  <conditionalFormatting sqref="AT75:BA75">
    <cfRule type="cellIs" dxfId="931" priority="815" operator="equal">
      <formula>0</formula>
    </cfRule>
    <cfRule type="cellIs" dxfId="930" priority="816" operator="equal">
      <formula>"O"</formula>
    </cfRule>
  </conditionalFormatting>
  <conditionalFormatting sqref="AT77:BA77">
    <cfRule type="cellIs" dxfId="929" priority="813" operator="equal">
      <formula>0</formula>
    </cfRule>
    <cfRule type="cellIs" dxfId="928" priority="814" operator="equal">
      <formula>"O"</formula>
    </cfRule>
  </conditionalFormatting>
  <conditionalFormatting sqref="AT125:BA125">
    <cfRule type="cellIs" dxfId="927" priority="811" operator="equal">
      <formula>0</formula>
    </cfRule>
    <cfRule type="cellIs" dxfId="926" priority="812" operator="equal">
      <formula>"O"</formula>
    </cfRule>
  </conditionalFormatting>
  <conditionalFormatting sqref="AT126:BA126">
    <cfRule type="cellIs" dxfId="925" priority="809" operator="equal">
      <formula>0</formula>
    </cfRule>
    <cfRule type="cellIs" dxfId="924" priority="810" operator="equal">
      <formula>"O"</formula>
    </cfRule>
  </conditionalFormatting>
  <conditionalFormatting sqref="AT90:BA90">
    <cfRule type="cellIs" dxfId="923" priority="807" operator="equal">
      <formula>0</formula>
    </cfRule>
    <cfRule type="cellIs" dxfId="922" priority="808" operator="equal">
      <formula>"O"</formula>
    </cfRule>
  </conditionalFormatting>
  <conditionalFormatting sqref="AT107:BA107">
    <cfRule type="cellIs" dxfId="921" priority="805" operator="equal">
      <formula>0</formula>
    </cfRule>
    <cfRule type="cellIs" dxfId="920" priority="806" operator="equal">
      <formula>"O"</formula>
    </cfRule>
  </conditionalFormatting>
  <conditionalFormatting sqref="AT104:BA104">
    <cfRule type="cellIs" dxfId="919" priority="803" operator="equal">
      <formula>0</formula>
    </cfRule>
    <cfRule type="cellIs" dxfId="918" priority="804" operator="equal">
      <formula>"O"</formula>
    </cfRule>
  </conditionalFormatting>
  <conditionalFormatting sqref="AT124:BA124">
    <cfRule type="cellIs" dxfId="917" priority="801" operator="equal">
      <formula>0</formula>
    </cfRule>
    <cfRule type="cellIs" dxfId="916" priority="802" operator="equal">
      <formula>"O"</formula>
    </cfRule>
  </conditionalFormatting>
  <conditionalFormatting sqref="AT144:BA144">
    <cfRule type="cellIs" dxfId="915" priority="799" operator="equal">
      <formula>0</formula>
    </cfRule>
    <cfRule type="cellIs" dxfId="914" priority="800" operator="equal">
      <formula>"O"</formula>
    </cfRule>
  </conditionalFormatting>
  <conditionalFormatting sqref="AT146:BA146">
    <cfRule type="cellIs" dxfId="913" priority="797" operator="equal">
      <formula>0</formula>
    </cfRule>
    <cfRule type="cellIs" dxfId="912" priority="798" operator="equal">
      <formula>"O"</formula>
    </cfRule>
  </conditionalFormatting>
  <conditionalFormatting sqref="AT147:BA147">
    <cfRule type="cellIs" dxfId="911" priority="795" operator="equal">
      <formula>0</formula>
    </cfRule>
    <cfRule type="cellIs" dxfId="910" priority="796" operator="equal">
      <formula>"O"</formula>
    </cfRule>
  </conditionalFormatting>
  <conditionalFormatting sqref="AT161:BA161">
    <cfRule type="cellIs" dxfId="909" priority="793" operator="equal">
      <formula>0</formula>
    </cfRule>
    <cfRule type="cellIs" dxfId="908" priority="794" operator="equal">
      <formula>"O"</formula>
    </cfRule>
  </conditionalFormatting>
  <conditionalFormatting sqref="AT168:BA168">
    <cfRule type="cellIs" dxfId="907" priority="791" operator="equal">
      <formula>0</formula>
    </cfRule>
    <cfRule type="cellIs" dxfId="906" priority="792" operator="equal">
      <formula>"O"</formula>
    </cfRule>
  </conditionalFormatting>
  <conditionalFormatting sqref="AT170:BA170">
    <cfRule type="cellIs" dxfId="905" priority="789" operator="equal">
      <formula>0</formula>
    </cfRule>
    <cfRule type="cellIs" dxfId="904" priority="790" operator="equal">
      <formula>"O"</formula>
    </cfRule>
  </conditionalFormatting>
  <conditionalFormatting sqref="AT174:BA174">
    <cfRule type="cellIs" dxfId="903" priority="787" operator="equal">
      <formula>0</formula>
    </cfRule>
    <cfRule type="cellIs" dxfId="902" priority="788" operator="equal">
      <formula>"O"</formula>
    </cfRule>
  </conditionalFormatting>
  <conditionalFormatting sqref="AT175:BA175">
    <cfRule type="cellIs" dxfId="901" priority="785" operator="equal">
      <formula>0</formula>
    </cfRule>
    <cfRule type="cellIs" dxfId="900" priority="786" operator="equal">
      <formula>"O"</formula>
    </cfRule>
  </conditionalFormatting>
  <conditionalFormatting sqref="F6:M6">
    <cfRule type="cellIs" dxfId="899" priority="783" operator="equal">
      <formula>0</formula>
    </cfRule>
    <cfRule type="cellIs" dxfId="898" priority="784" operator="equal">
      <formula>"O"</formula>
    </cfRule>
  </conditionalFormatting>
  <conditionalFormatting sqref="N6:O6">
    <cfRule type="cellIs" dxfId="897" priority="781" operator="equal">
      <formula>0</formula>
    </cfRule>
    <cfRule type="cellIs" dxfId="896" priority="782" operator="equal">
      <formula>"O"</formula>
    </cfRule>
  </conditionalFormatting>
  <conditionalFormatting sqref="F13:M13">
    <cfRule type="cellIs" dxfId="895" priority="779" operator="equal">
      <formula>0</formula>
    </cfRule>
    <cfRule type="cellIs" dxfId="894" priority="780" operator="equal">
      <formula>"O"</formula>
    </cfRule>
  </conditionalFormatting>
  <conditionalFormatting sqref="N13:O13">
    <cfRule type="cellIs" dxfId="893" priority="777" operator="equal">
      <formula>0</formula>
    </cfRule>
    <cfRule type="cellIs" dxfId="892" priority="778" operator="equal">
      <formula>"O"</formula>
    </cfRule>
  </conditionalFormatting>
  <conditionalFormatting sqref="BD176">
    <cfRule type="cellIs" dxfId="891" priority="776" operator="greaterThan">
      <formula>0.8</formula>
    </cfRule>
  </conditionalFormatting>
  <conditionalFormatting sqref="O176">
    <cfRule type="cellIs" dxfId="890" priority="774" operator="equal">
      <formula>0</formula>
    </cfRule>
    <cfRule type="cellIs" dxfId="889" priority="775" operator="equal">
      <formula>"O"</formula>
    </cfRule>
  </conditionalFormatting>
  <conditionalFormatting sqref="F176:N176">
    <cfRule type="cellIs" dxfId="888" priority="772" operator="equal">
      <formula>0</formula>
    </cfRule>
    <cfRule type="cellIs" dxfId="887" priority="773" operator="equal">
      <formula>"O"</formula>
    </cfRule>
  </conditionalFormatting>
  <conditionalFormatting sqref="K15:O15">
    <cfRule type="cellIs" dxfId="886" priority="758" operator="equal">
      <formula>0</formula>
    </cfRule>
    <cfRule type="cellIs" dxfId="885" priority="759" operator="equal">
      <formula>"O"</formula>
    </cfRule>
  </conditionalFormatting>
  <conditionalFormatting sqref="F33:J33">
    <cfRule type="cellIs" dxfId="884" priority="756" operator="equal">
      <formula>0</formula>
    </cfRule>
    <cfRule type="cellIs" dxfId="883" priority="757" operator="equal">
      <formula>"O"</formula>
    </cfRule>
  </conditionalFormatting>
  <conditionalFormatting sqref="K33:O33">
    <cfRule type="cellIs" dxfId="882" priority="754" operator="equal">
      <formula>0</formula>
    </cfRule>
    <cfRule type="cellIs" dxfId="881" priority="755" operator="equal">
      <formula>"O"</formula>
    </cfRule>
  </conditionalFormatting>
  <conditionalFormatting sqref="F38:J38">
    <cfRule type="cellIs" dxfId="880" priority="752" operator="equal">
      <formula>0</formula>
    </cfRule>
    <cfRule type="cellIs" dxfId="879" priority="753" operator="equal">
      <formula>"O"</formula>
    </cfRule>
  </conditionalFormatting>
  <conditionalFormatting sqref="K38:O38">
    <cfRule type="cellIs" dxfId="878" priority="750" operator="equal">
      <formula>0</formula>
    </cfRule>
    <cfRule type="cellIs" dxfId="877" priority="751" operator="equal">
      <formula>"O"</formula>
    </cfRule>
  </conditionalFormatting>
  <conditionalFormatting sqref="F45:J45">
    <cfRule type="cellIs" dxfId="876" priority="748" operator="equal">
      <formula>0</formula>
    </cfRule>
    <cfRule type="cellIs" dxfId="875" priority="749" operator="equal">
      <formula>"O"</formula>
    </cfRule>
  </conditionalFormatting>
  <conditionalFormatting sqref="K45:O45">
    <cfRule type="cellIs" dxfId="874" priority="746" operator="equal">
      <formula>0</formula>
    </cfRule>
    <cfRule type="cellIs" dxfId="873" priority="747" operator="equal">
      <formula>"O"</formula>
    </cfRule>
  </conditionalFormatting>
  <conditionalFormatting sqref="F63">
    <cfRule type="cellIs" dxfId="872" priority="744" operator="equal">
      <formula>0</formula>
    </cfRule>
    <cfRule type="cellIs" dxfId="871" priority="745" operator="equal">
      <formula>"O"</formula>
    </cfRule>
  </conditionalFormatting>
  <conditionalFormatting sqref="F74:O74">
    <cfRule type="cellIs" dxfId="870" priority="742" operator="equal">
      <formula>0</formula>
    </cfRule>
    <cfRule type="cellIs" dxfId="869" priority="743" operator="equal">
      <formula>"O"</formula>
    </cfRule>
  </conditionalFormatting>
  <conditionalFormatting sqref="F80:O80">
    <cfRule type="cellIs" dxfId="868" priority="740" operator="equal">
      <formula>0</formula>
    </cfRule>
    <cfRule type="cellIs" dxfId="867" priority="741" operator="equal">
      <formula>"O"</formula>
    </cfRule>
  </conditionalFormatting>
  <conditionalFormatting sqref="F85:O85">
    <cfRule type="cellIs" dxfId="866" priority="738" operator="equal">
      <formula>0</formula>
    </cfRule>
    <cfRule type="cellIs" dxfId="865" priority="739" operator="equal">
      <formula>"O"</formula>
    </cfRule>
  </conditionalFormatting>
  <conditionalFormatting sqref="BD177">
    <cfRule type="cellIs" dxfId="864" priority="737" operator="greaterThan">
      <formula>0.8</formula>
    </cfRule>
  </conditionalFormatting>
  <conditionalFormatting sqref="O177">
    <cfRule type="cellIs" dxfId="863" priority="735" operator="equal">
      <formula>0</formula>
    </cfRule>
    <cfRule type="cellIs" dxfId="862" priority="736" operator="equal">
      <formula>"O"</formula>
    </cfRule>
  </conditionalFormatting>
  <conditionalFormatting sqref="F177:N177">
    <cfRule type="cellIs" dxfId="861" priority="733" operator="equal">
      <formula>0</formula>
    </cfRule>
    <cfRule type="cellIs" dxfId="860" priority="734" operator="equal">
      <formula>"O"</formula>
    </cfRule>
  </conditionalFormatting>
  <conditionalFormatting sqref="K87:O87">
    <cfRule type="cellIs" dxfId="859" priority="719" operator="equal">
      <formula>0</formula>
    </cfRule>
    <cfRule type="cellIs" dxfId="858" priority="720" operator="equal">
      <formula>"O"</formula>
    </cfRule>
  </conditionalFormatting>
  <conditionalFormatting sqref="BD178">
    <cfRule type="cellIs" dxfId="857" priority="718" operator="greaterThan">
      <formula>0.8</formula>
    </cfRule>
  </conditionalFormatting>
  <conditionalFormatting sqref="O178">
    <cfRule type="cellIs" dxfId="856" priority="716" operator="equal">
      <formula>0</formula>
    </cfRule>
    <cfRule type="cellIs" dxfId="855" priority="717" operator="equal">
      <formula>"O"</formula>
    </cfRule>
  </conditionalFormatting>
  <conditionalFormatting sqref="F178:N178">
    <cfRule type="cellIs" dxfId="854" priority="714" operator="equal">
      <formula>0</formula>
    </cfRule>
    <cfRule type="cellIs" dxfId="853" priority="715" operator="equal">
      <formula>"O"</formula>
    </cfRule>
  </conditionalFormatting>
  <conditionalFormatting sqref="F92:O92">
    <cfRule type="cellIs" dxfId="846" priority="700" operator="equal">
      <formula>0</formula>
    </cfRule>
    <cfRule type="cellIs" dxfId="845" priority="701" operator="equal">
      <formula>"O"</formula>
    </cfRule>
  </conditionalFormatting>
  <conditionalFormatting sqref="BD179">
    <cfRule type="cellIs" dxfId="844" priority="699" operator="greaterThan">
      <formula>0.8</formula>
    </cfRule>
  </conditionalFormatting>
  <conditionalFormatting sqref="O179">
    <cfRule type="cellIs" dxfId="843" priority="697" operator="equal">
      <formula>0</formula>
    </cfRule>
    <cfRule type="cellIs" dxfId="842" priority="698" operator="equal">
      <formula>"O"</formula>
    </cfRule>
  </conditionalFormatting>
  <conditionalFormatting sqref="F179:G179 I179:N179">
    <cfRule type="cellIs" dxfId="841" priority="695" operator="equal">
      <formula>0</formula>
    </cfRule>
    <cfRule type="cellIs" dxfId="840" priority="696" operator="equal">
      <formula>"O"</formula>
    </cfRule>
  </conditionalFormatting>
  <conditionalFormatting sqref="M106:O106">
    <cfRule type="cellIs" dxfId="839" priority="681" operator="equal">
      <formula>0</formula>
    </cfRule>
    <cfRule type="cellIs" dxfId="838" priority="682" operator="equal">
      <formula>"O"</formula>
    </cfRule>
  </conditionalFormatting>
  <conditionalFormatting sqref="F106:L106">
    <cfRule type="cellIs" dxfId="837" priority="679" operator="equal">
      <formula>0</formula>
    </cfRule>
    <cfRule type="cellIs" dxfId="836" priority="680" operator="equal">
      <formula>"O"</formula>
    </cfRule>
  </conditionalFormatting>
  <conditionalFormatting sqref="M110:O110">
    <cfRule type="cellIs" dxfId="835" priority="677" operator="equal">
      <formula>0</formula>
    </cfRule>
    <cfRule type="cellIs" dxfId="834" priority="678" operator="equal">
      <formula>"O"</formula>
    </cfRule>
  </conditionalFormatting>
  <conditionalFormatting sqref="F110:L110">
    <cfRule type="cellIs" dxfId="833" priority="675" operator="equal">
      <formula>0</formula>
    </cfRule>
    <cfRule type="cellIs" dxfId="832" priority="676" operator="equal">
      <formula>"O"</formula>
    </cfRule>
  </conditionalFormatting>
  <conditionalFormatting sqref="O173">
    <cfRule type="cellIs" dxfId="831" priority="673" operator="equal">
      <formula>0</formula>
    </cfRule>
    <cfRule type="cellIs" dxfId="830" priority="674" operator="equal">
      <formula>"O"</formula>
    </cfRule>
  </conditionalFormatting>
  <conditionalFormatting sqref="I173:N173">
    <cfRule type="cellIs" dxfId="829" priority="671" operator="equal">
      <formula>0</formula>
    </cfRule>
    <cfRule type="cellIs" dxfId="828" priority="672" operator="equal">
      <formula>"O"</formula>
    </cfRule>
  </conditionalFormatting>
  <conditionalFormatting sqref="BD180">
    <cfRule type="cellIs" dxfId="827" priority="670" operator="greaterThan">
      <formula>0.8</formula>
    </cfRule>
  </conditionalFormatting>
  <conditionalFormatting sqref="O180">
    <cfRule type="cellIs" dxfId="826" priority="668" operator="equal">
      <formula>0</formula>
    </cfRule>
    <cfRule type="cellIs" dxfId="825" priority="669" operator="equal">
      <formula>"O"</formula>
    </cfRule>
  </conditionalFormatting>
  <conditionalFormatting sqref="F180:G180 I180:N180">
    <cfRule type="cellIs" dxfId="824" priority="666" operator="equal">
      <formula>0</formula>
    </cfRule>
    <cfRule type="cellIs" dxfId="823" priority="667" operator="equal">
      <formula>"O"</formula>
    </cfRule>
  </conditionalFormatting>
  <conditionalFormatting sqref="K145:O145">
    <cfRule type="cellIs" dxfId="822" priority="652" operator="equal">
      <formula>0</formula>
    </cfRule>
    <cfRule type="cellIs" dxfId="821" priority="653" operator="equal">
      <formula>"O"</formula>
    </cfRule>
  </conditionalFormatting>
  <conditionalFormatting sqref="P6">
    <cfRule type="cellIs" dxfId="820" priority="650" operator="equal">
      <formula>0</formula>
    </cfRule>
    <cfRule type="cellIs" dxfId="819" priority="651" operator="equal">
      <formula>"O"</formula>
    </cfRule>
  </conditionalFormatting>
  <conditionalFormatting sqref="R158:Y158">
    <cfRule type="cellIs" dxfId="818" priority="648" operator="equal">
      <formula>0</formula>
    </cfRule>
    <cfRule type="cellIs" dxfId="817" priority="649" operator="equal">
      <formula>"O"</formula>
    </cfRule>
  </conditionalFormatting>
  <conditionalFormatting sqref="P13:R13">
    <cfRule type="cellIs" dxfId="816" priority="646" operator="equal">
      <formula>0</formula>
    </cfRule>
    <cfRule type="cellIs" dxfId="815" priority="647" operator="equal">
      <formula>"O"</formula>
    </cfRule>
  </conditionalFormatting>
  <conditionalFormatting sqref="S13:Y13">
    <cfRule type="cellIs" dxfId="814" priority="644" operator="equal">
      <formula>0</formula>
    </cfRule>
    <cfRule type="cellIs" dxfId="813" priority="645" operator="equal">
      <formula>"O"</formula>
    </cfRule>
  </conditionalFormatting>
  <conditionalFormatting sqref="P176:R176">
    <cfRule type="cellIs" dxfId="812" priority="642" operator="equal">
      <formula>0</formula>
    </cfRule>
    <cfRule type="cellIs" dxfId="811" priority="643" operator="equal">
      <formula>"O"</formula>
    </cfRule>
  </conditionalFormatting>
  <conditionalFormatting sqref="S176:Y176">
    <cfRule type="cellIs" dxfId="810" priority="640" operator="equal">
      <formula>0</formula>
    </cfRule>
    <cfRule type="cellIs" dxfId="809" priority="641" operator="equal">
      <formula>"O"</formula>
    </cfRule>
  </conditionalFormatting>
  <conditionalFormatting sqref="P15:R15">
    <cfRule type="cellIs" dxfId="808" priority="638" operator="equal">
      <formula>0</formula>
    </cfRule>
    <cfRule type="cellIs" dxfId="807" priority="639" operator="equal">
      <formula>"O"</formula>
    </cfRule>
  </conditionalFormatting>
  <conditionalFormatting sqref="T15:Y15">
    <cfRule type="cellIs" dxfId="806" priority="636" operator="equal">
      <formula>0</formula>
    </cfRule>
    <cfRule type="cellIs" dxfId="805" priority="637" operator="equal">
      <formula>"O"</formula>
    </cfRule>
  </conditionalFormatting>
  <conditionalFormatting sqref="V25">
    <cfRule type="cellIs" dxfId="804" priority="634" operator="equal">
      <formula>0</formula>
    </cfRule>
    <cfRule type="cellIs" dxfId="803" priority="635" operator="equal">
      <formula>"O"</formula>
    </cfRule>
  </conditionalFormatting>
  <conditionalFormatting sqref="Q28:V28">
    <cfRule type="cellIs" dxfId="802" priority="632" operator="equal">
      <formula>0</formula>
    </cfRule>
    <cfRule type="cellIs" dxfId="801" priority="633" operator="equal">
      <formula>"O"</formula>
    </cfRule>
  </conditionalFormatting>
  <conditionalFormatting sqref="W28:Y28">
    <cfRule type="cellIs" dxfId="800" priority="630" operator="equal">
      <formula>0</formula>
    </cfRule>
    <cfRule type="cellIs" dxfId="799" priority="631" operator="equal">
      <formula>"O"</formula>
    </cfRule>
  </conditionalFormatting>
  <conditionalFormatting sqref="P33">
    <cfRule type="cellIs" dxfId="798" priority="628" operator="equal">
      <formula>0</formula>
    </cfRule>
    <cfRule type="cellIs" dxfId="797" priority="629" operator="equal">
      <formula>"O"</formula>
    </cfRule>
  </conditionalFormatting>
  <conditionalFormatting sqref="Q33:V33">
    <cfRule type="cellIs" dxfId="796" priority="626" operator="equal">
      <formula>0</formula>
    </cfRule>
    <cfRule type="cellIs" dxfId="795" priority="627" operator="equal">
      <formula>"O"</formula>
    </cfRule>
  </conditionalFormatting>
  <conditionalFormatting sqref="W33:Y33">
    <cfRule type="cellIs" dxfId="794" priority="624" operator="equal">
      <formula>0</formula>
    </cfRule>
    <cfRule type="cellIs" dxfId="793" priority="625" operator="equal">
      <formula>"O"</formula>
    </cfRule>
  </conditionalFormatting>
  <conditionalFormatting sqref="P38">
    <cfRule type="cellIs" dxfId="792" priority="622" operator="equal">
      <formula>0</formula>
    </cfRule>
    <cfRule type="cellIs" dxfId="791" priority="623" operator="equal">
      <formula>"O"</formula>
    </cfRule>
  </conditionalFormatting>
  <conditionalFormatting sqref="Q38:V38">
    <cfRule type="cellIs" dxfId="790" priority="620" operator="equal">
      <formula>0</formula>
    </cfRule>
    <cfRule type="cellIs" dxfId="789" priority="621" operator="equal">
      <formula>"O"</formula>
    </cfRule>
  </conditionalFormatting>
  <conditionalFormatting sqref="W38:Y38">
    <cfRule type="cellIs" dxfId="788" priority="618" operator="equal">
      <formula>0</formula>
    </cfRule>
    <cfRule type="cellIs" dxfId="787" priority="619" operator="equal">
      <formula>"O"</formula>
    </cfRule>
  </conditionalFormatting>
  <conditionalFormatting sqref="P165">
    <cfRule type="cellIs" dxfId="786" priority="610" operator="equal">
      <formula>0</formula>
    </cfRule>
    <cfRule type="cellIs" dxfId="785" priority="611" operator="equal">
      <formula>"O"</formula>
    </cfRule>
  </conditionalFormatting>
  <conditionalFormatting sqref="Q165:R165">
    <cfRule type="cellIs" dxfId="784" priority="608" operator="equal">
      <formula>0</formula>
    </cfRule>
    <cfRule type="cellIs" dxfId="783" priority="609" operator="equal">
      <formula>"O"</formula>
    </cfRule>
  </conditionalFormatting>
  <conditionalFormatting sqref="S165:Y165">
    <cfRule type="cellIs" dxfId="782" priority="606" operator="equal">
      <formula>0</formula>
    </cfRule>
    <cfRule type="cellIs" dxfId="781" priority="607" operator="equal">
      <formula>"O"</formula>
    </cfRule>
  </conditionalFormatting>
  <conditionalFormatting sqref="P74">
    <cfRule type="cellIs" dxfId="780" priority="604" operator="equal">
      <formula>0</formula>
    </cfRule>
    <cfRule type="cellIs" dxfId="779" priority="605" operator="equal">
      <formula>"O"</formula>
    </cfRule>
  </conditionalFormatting>
  <conditionalFormatting sqref="Q74:R74">
    <cfRule type="cellIs" dxfId="778" priority="602" operator="equal">
      <formula>0</formula>
    </cfRule>
    <cfRule type="cellIs" dxfId="777" priority="603" operator="equal">
      <formula>"O"</formula>
    </cfRule>
  </conditionalFormatting>
  <conditionalFormatting sqref="S74:Y74">
    <cfRule type="cellIs" dxfId="776" priority="600" operator="equal">
      <formula>0</formula>
    </cfRule>
    <cfRule type="cellIs" dxfId="775" priority="601" operator="equal">
      <formula>"O"</formula>
    </cfRule>
  </conditionalFormatting>
  <conditionalFormatting sqref="W167:X167">
    <cfRule type="cellIs" dxfId="774" priority="592" operator="equal">
      <formula>0</formula>
    </cfRule>
    <cfRule type="cellIs" dxfId="773" priority="593" operator="equal">
      <formula>"O"</formula>
    </cfRule>
  </conditionalFormatting>
  <conditionalFormatting sqref="P87">
    <cfRule type="cellIs" dxfId="772" priority="586" operator="equal">
      <formula>0</formula>
    </cfRule>
    <cfRule type="cellIs" dxfId="771" priority="587" operator="equal">
      <formula>"O"</formula>
    </cfRule>
  </conditionalFormatting>
  <conditionalFormatting sqref="Q87:T87">
    <cfRule type="cellIs" dxfId="770" priority="584" operator="equal">
      <formula>0</formula>
    </cfRule>
    <cfRule type="cellIs" dxfId="769" priority="585" operator="equal">
      <formula>"O"</formula>
    </cfRule>
  </conditionalFormatting>
  <conditionalFormatting sqref="U87:Y87">
    <cfRule type="cellIs" dxfId="768" priority="582" operator="equal">
      <formula>0</formula>
    </cfRule>
    <cfRule type="cellIs" dxfId="767" priority="583" operator="equal">
      <formula>"O"</formula>
    </cfRule>
  </conditionalFormatting>
  <conditionalFormatting sqref="P177">
    <cfRule type="cellIs" dxfId="766" priority="580" operator="equal">
      <formula>0</formula>
    </cfRule>
    <cfRule type="cellIs" dxfId="765" priority="581" operator="equal">
      <formula>"O"</formula>
    </cfRule>
  </conditionalFormatting>
  <conditionalFormatting sqref="Q177:T177">
    <cfRule type="cellIs" dxfId="764" priority="578" operator="equal">
      <formula>0</formula>
    </cfRule>
    <cfRule type="cellIs" dxfId="763" priority="579" operator="equal">
      <formula>"O"</formula>
    </cfRule>
  </conditionalFormatting>
  <conditionalFormatting sqref="U177:Y177">
    <cfRule type="cellIs" dxfId="762" priority="576" operator="equal">
      <formula>0</formula>
    </cfRule>
    <cfRule type="cellIs" dxfId="761" priority="577" operator="equal">
      <formula>"O"</formula>
    </cfRule>
  </conditionalFormatting>
  <conditionalFormatting sqref="P179:Y179">
    <cfRule type="cellIs" dxfId="760" priority="568" operator="equal">
      <formula>0</formula>
    </cfRule>
    <cfRule type="cellIs" dxfId="759" priority="569" operator="equal">
      <formula>"O"</formula>
    </cfRule>
  </conditionalFormatting>
  <conditionalFormatting sqref="P110:Y110">
    <cfRule type="cellIs" dxfId="758" priority="566" operator="equal">
      <formula>0</formula>
    </cfRule>
    <cfRule type="cellIs" dxfId="757" priority="567" operator="equal">
      <formula>"O"</formula>
    </cfRule>
  </conditionalFormatting>
  <conditionalFormatting sqref="P115:Y115">
    <cfRule type="cellIs" dxfId="756" priority="564" operator="equal">
      <formula>0</formula>
    </cfRule>
    <cfRule type="cellIs" dxfId="755" priority="565" operator="equal">
      <formula>"O"</formula>
    </cfRule>
  </conditionalFormatting>
  <conditionalFormatting sqref="P173:Y173">
    <cfRule type="cellIs" dxfId="754" priority="562" operator="equal">
      <formula>0</formula>
    </cfRule>
    <cfRule type="cellIs" dxfId="753" priority="563" operator="equal">
      <formula>"O"</formula>
    </cfRule>
  </conditionalFormatting>
  <conditionalFormatting sqref="P180:Y180">
    <cfRule type="cellIs" dxfId="752" priority="560" operator="equal">
      <formula>0</formula>
    </cfRule>
    <cfRule type="cellIs" dxfId="751" priority="561" operator="equal">
      <formula>"O"</formula>
    </cfRule>
  </conditionalFormatting>
  <conditionalFormatting sqref="Z158:AI158">
    <cfRule type="cellIs" dxfId="746" priority="554" operator="equal">
      <formula>0</formula>
    </cfRule>
    <cfRule type="cellIs" dxfId="745" priority="555" operator="equal">
      <formula>"O"</formula>
    </cfRule>
  </conditionalFormatting>
  <conditionalFormatting sqref="Z13:AI13">
    <cfRule type="cellIs" dxfId="744" priority="552" operator="equal">
      <formula>0</formula>
    </cfRule>
    <cfRule type="cellIs" dxfId="743" priority="553" operator="equal">
      <formula>"O"</formula>
    </cfRule>
  </conditionalFormatting>
  <conditionalFormatting sqref="Z176:AI176">
    <cfRule type="cellIs" dxfId="742" priority="550" operator="equal">
      <formula>0</formula>
    </cfRule>
    <cfRule type="cellIs" dxfId="741" priority="551" operator="equal">
      <formula>"O"</formula>
    </cfRule>
  </conditionalFormatting>
  <conditionalFormatting sqref="Z15:AI15">
    <cfRule type="cellIs" dxfId="740" priority="548" operator="equal">
      <formula>0</formula>
    </cfRule>
    <cfRule type="cellIs" dxfId="739" priority="549" operator="equal">
      <formula>"O"</formula>
    </cfRule>
  </conditionalFormatting>
  <conditionalFormatting sqref="Z28:AI28">
    <cfRule type="cellIs" dxfId="738" priority="546" operator="equal">
      <formula>0</formula>
    </cfRule>
    <cfRule type="cellIs" dxfId="737" priority="547" operator="equal">
      <formula>"O"</formula>
    </cfRule>
  </conditionalFormatting>
  <conditionalFormatting sqref="Z32:AI32">
    <cfRule type="cellIs" dxfId="736" priority="544" operator="equal">
      <formula>0</formula>
    </cfRule>
    <cfRule type="cellIs" dxfId="735" priority="545" operator="equal">
      <formula>"O"</formula>
    </cfRule>
  </conditionalFormatting>
  <conditionalFormatting sqref="Z38:AI38">
    <cfRule type="cellIs" dxfId="734" priority="540" operator="equal">
      <formula>0</formula>
    </cfRule>
    <cfRule type="cellIs" dxfId="733" priority="541" operator="equal">
      <formula>"O"</formula>
    </cfRule>
  </conditionalFormatting>
  <conditionalFormatting sqref="Z61:AI61">
    <cfRule type="cellIs" dxfId="732" priority="538" operator="equal">
      <formula>0</formula>
    </cfRule>
    <cfRule type="cellIs" dxfId="731" priority="539" operator="equal">
      <formula>"O"</formula>
    </cfRule>
  </conditionalFormatting>
  <conditionalFormatting sqref="Z165:AI165">
    <cfRule type="cellIs" dxfId="730" priority="536" operator="equal">
      <formula>0</formula>
    </cfRule>
    <cfRule type="cellIs" dxfId="729" priority="537" operator="equal">
      <formula>"O"</formula>
    </cfRule>
  </conditionalFormatting>
  <conditionalFormatting sqref="Z74:AI74">
    <cfRule type="cellIs" dxfId="728" priority="534" operator="equal">
      <formula>0</formula>
    </cfRule>
    <cfRule type="cellIs" dxfId="727" priority="535" operator="equal">
      <formula>"O"</formula>
    </cfRule>
  </conditionalFormatting>
  <conditionalFormatting sqref="Z167:AI167">
    <cfRule type="cellIs" dxfId="726" priority="532" operator="equal">
      <formula>0</formula>
    </cfRule>
    <cfRule type="cellIs" dxfId="725" priority="533" operator="equal">
      <formula>"O"</formula>
    </cfRule>
  </conditionalFormatting>
  <conditionalFormatting sqref="Z177:AI177">
    <cfRule type="cellIs" dxfId="724" priority="530" operator="equal">
      <formula>0</formula>
    </cfRule>
    <cfRule type="cellIs" dxfId="723" priority="531" operator="equal">
      <formula>"O"</formula>
    </cfRule>
  </conditionalFormatting>
  <conditionalFormatting sqref="Z110:AI110">
    <cfRule type="cellIs" dxfId="722" priority="526" operator="equal">
      <formula>0</formula>
    </cfRule>
    <cfRule type="cellIs" dxfId="721" priority="527" operator="equal">
      <formula>"O"</formula>
    </cfRule>
  </conditionalFormatting>
  <conditionalFormatting sqref="Z115:AI115">
    <cfRule type="cellIs" dxfId="720" priority="524" operator="equal">
      <formula>0</formula>
    </cfRule>
    <cfRule type="cellIs" dxfId="719" priority="525" operator="equal">
      <formula>"O"</formula>
    </cfRule>
  </conditionalFormatting>
  <conditionalFormatting sqref="Z180:AI180">
    <cfRule type="cellIs" dxfId="718" priority="522" operator="equal">
      <formula>0</formula>
    </cfRule>
    <cfRule type="cellIs" dxfId="717" priority="523" operator="equal">
      <formula>"O"</formula>
    </cfRule>
  </conditionalFormatting>
  <conditionalFormatting sqref="Z173:AI173">
    <cfRule type="cellIs" dxfId="716" priority="520" operator="equal">
      <formula>0</formula>
    </cfRule>
    <cfRule type="cellIs" dxfId="715" priority="521" operator="equal">
      <formula>"O"</formula>
    </cfRule>
  </conditionalFormatting>
  <conditionalFormatting sqref="AJ158:AS158">
    <cfRule type="cellIs" dxfId="714" priority="518" operator="equal">
      <formula>0</formula>
    </cfRule>
    <cfRule type="cellIs" dxfId="713" priority="519" operator="equal">
      <formula>"O"</formula>
    </cfRule>
  </conditionalFormatting>
  <conditionalFormatting sqref="AJ13:AS13">
    <cfRule type="cellIs" dxfId="712" priority="516" operator="equal">
      <formula>0</formula>
    </cfRule>
    <cfRule type="cellIs" dxfId="711" priority="517" operator="equal">
      <formula>"O"</formula>
    </cfRule>
  </conditionalFormatting>
  <conditionalFormatting sqref="AJ176:AS176">
    <cfRule type="cellIs" dxfId="710" priority="514" operator="equal">
      <formula>0</formula>
    </cfRule>
    <cfRule type="cellIs" dxfId="709" priority="515" operator="equal">
      <formula>"O"</formula>
    </cfRule>
  </conditionalFormatting>
  <conditionalFormatting sqref="AJ15:AS15">
    <cfRule type="cellIs" dxfId="708" priority="512" operator="equal">
      <formula>0</formula>
    </cfRule>
    <cfRule type="cellIs" dxfId="707" priority="513" operator="equal">
      <formula>"O"</formula>
    </cfRule>
  </conditionalFormatting>
  <conditionalFormatting sqref="AJ28:AS28">
    <cfRule type="cellIs" dxfId="706" priority="510" operator="equal">
      <formula>0</formula>
    </cfRule>
    <cfRule type="cellIs" dxfId="705" priority="511" operator="equal">
      <formula>"O"</formula>
    </cfRule>
  </conditionalFormatting>
  <conditionalFormatting sqref="AJ32:AS32">
    <cfRule type="cellIs" dxfId="704" priority="508" operator="equal">
      <formula>0</formula>
    </cfRule>
    <cfRule type="cellIs" dxfId="703" priority="509" operator="equal">
      <formula>"O"</formula>
    </cfRule>
  </conditionalFormatting>
  <conditionalFormatting sqref="AJ38:AS38">
    <cfRule type="cellIs" dxfId="702" priority="506" operator="equal">
      <formula>0</formula>
    </cfRule>
    <cfRule type="cellIs" dxfId="701" priority="507" operator="equal">
      <formula>"O"</formula>
    </cfRule>
  </conditionalFormatting>
  <conditionalFormatting sqref="AJ50:AS50">
    <cfRule type="cellIs" dxfId="700" priority="504" operator="equal">
      <formula>0</formula>
    </cfRule>
    <cfRule type="cellIs" dxfId="699" priority="505" operator="equal">
      <formula>"O"</formula>
    </cfRule>
  </conditionalFormatting>
  <conditionalFormatting sqref="AJ61:AN61">
    <cfRule type="cellIs" dxfId="698" priority="502" operator="equal">
      <formula>0</formula>
    </cfRule>
    <cfRule type="cellIs" dxfId="697" priority="503" operator="equal">
      <formula>"O"</formula>
    </cfRule>
  </conditionalFormatting>
  <conditionalFormatting sqref="AJ165:AS165">
    <cfRule type="cellIs" dxfId="696" priority="500" operator="equal">
      <formula>0</formula>
    </cfRule>
    <cfRule type="cellIs" dxfId="695" priority="501" operator="equal">
      <formula>"O"</formula>
    </cfRule>
  </conditionalFormatting>
  <conditionalFormatting sqref="AJ79:AS79">
    <cfRule type="cellIs" dxfId="694" priority="498" operator="equal">
      <formula>0</formula>
    </cfRule>
    <cfRule type="cellIs" dxfId="693" priority="499" operator="equal">
      <formula>"O"</formula>
    </cfRule>
  </conditionalFormatting>
  <conditionalFormatting sqref="AD79:AI79">
    <cfRule type="cellIs" dxfId="692" priority="496" operator="equal">
      <formula>0</formula>
    </cfRule>
    <cfRule type="cellIs" dxfId="691" priority="497" operator="equal">
      <formula>"O"</formula>
    </cfRule>
  </conditionalFormatting>
  <conditionalFormatting sqref="AK167:AS167">
    <cfRule type="cellIs" dxfId="688" priority="492" operator="equal">
      <formula>0</formula>
    </cfRule>
    <cfRule type="cellIs" dxfId="687" priority="493" operator="equal">
      <formula>"O"</formula>
    </cfRule>
  </conditionalFormatting>
  <conditionalFormatting sqref="AJ177">
    <cfRule type="cellIs" dxfId="686" priority="490" operator="equal">
      <formula>0</formula>
    </cfRule>
    <cfRule type="cellIs" dxfId="685" priority="491" operator="equal">
      <formula>"O"</formula>
    </cfRule>
  </conditionalFormatting>
  <conditionalFormatting sqref="AK177:AS177">
    <cfRule type="cellIs" dxfId="684" priority="488" operator="equal">
      <formula>0</formula>
    </cfRule>
    <cfRule type="cellIs" dxfId="683" priority="489" operator="equal">
      <formula>"O"</formula>
    </cfRule>
  </conditionalFormatting>
  <conditionalFormatting sqref="AJ110">
    <cfRule type="cellIs" dxfId="682" priority="486" operator="equal">
      <formula>0</formula>
    </cfRule>
    <cfRule type="cellIs" dxfId="681" priority="487" operator="equal">
      <formula>"O"</formula>
    </cfRule>
  </conditionalFormatting>
  <conditionalFormatting sqref="AK110:AS110">
    <cfRule type="cellIs" dxfId="680" priority="484" operator="equal">
      <formula>0</formula>
    </cfRule>
    <cfRule type="cellIs" dxfId="679" priority="485" operator="equal">
      <formula>"O"</formula>
    </cfRule>
  </conditionalFormatting>
  <conditionalFormatting sqref="AJ115">
    <cfRule type="cellIs" dxfId="678" priority="482" operator="equal">
      <formula>0</formula>
    </cfRule>
    <cfRule type="cellIs" dxfId="677" priority="483" operator="equal">
      <formula>"O"</formula>
    </cfRule>
  </conditionalFormatting>
  <conditionalFormatting sqref="AK115:AS115">
    <cfRule type="cellIs" dxfId="676" priority="480" operator="equal">
      <formula>0</formula>
    </cfRule>
    <cfRule type="cellIs" dxfId="675" priority="481" operator="equal">
      <formula>"O"</formula>
    </cfRule>
  </conditionalFormatting>
  <conditionalFormatting sqref="AJ171">
    <cfRule type="cellIs" dxfId="674" priority="478" operator="equal">
      <formula>0</formula>
    </cfRule>
    <cfRule type="cellIs" dxfId="673" priority="479" operator="equal">
      <formula>"O"</formula>
    </cfRule>
  </conditionalFormatting>
  <conditionalFormatting sqref="AK171:AS171">
    <cfRule type="cellIs" dxfId="672" priority="476" operator="equal">
      <formula>0</formula>
    </cfRule>
    <cfRule type="cellIs" dxfId="671" priority="477" operator="equal">
      <formula>"O"</formula>
    </cfRule>
  </conditionalFormatting>
  <conditionalFormatting sqref="AJ173">
    <cfRule type="cellIs" dxfId="670" priority="474" operator="equal">
      <formula>0</formula>
    </cfRule>
    <cfRule type="cellIs" dxfId="669" priority="475" operator="equal">
      <formula>"O"</formula>
    </cfRule>
  </conditionalFormatting>
  <conditionalFormatting sqref="AK173:AS173">
    <cfRule type="cellIs" dxfId="668" priority="472" operator="equal">
      <formula>0</formula>
    </cfRule>
    <cfRule type="cellIs" dxfId="667" priority="473" operator="equal">
      <formula>"O"</formula>
    </cfRule>
  </conditionalFormatting>
  <conditionalFormatting sqref="AJ180">
    <cfRule type="cellIs" dxfId="666" priority="470" operator="equal">
      <formula>0</formula>
    </cfRule>
    <cfRule type="cellIs" dxfId="665" priority="471" operator="equal">
      <formula>"O"</formula>
    </cfRule>
  </conditionalFormatting>
  <conditionalFormatting sqref="AK180:AS180">
    <cfRule type="cellIs" dxfId="664" priority="468" operator="equal">
      <formula>0</formula>
    </cfRule>
    <cfRule type="cellIs" dxfId="663" priority="469" operator="equal">
      <formula>"O"</formula>
    </cfRule>
  </conditionalFormatting>
  <conditionalFormatting sqref="AT158:BA158">
    <cfRule type="cellIs" dxfId="662" priority="466" operator="equal">
      <formula>0</formula>
    </cfRule>
    <cfRule type="cellIs" dxfId="661" priority="467" operator="equal">
      <formula>"O"</formula>
    </cfRule>
  </conditionalFormatting>
  <conditionalFormatting sqref="AT13:BA13">
    <cfRule type="cellIs" dxfId="660" priority="464" operator="equal">
      <formula>0</formula>
    </cfRule>
    <cfRule type="cellIs" dxfId="659" priority="465" operator="equal">
      <formula>"O"</formula>
    </cfRule>
  </conditionalFormatting>
  <conditionalFormatting sqref="AT176:BA176">
    <cfRule type="cellIs" dxfId="658" priority="462" operator="equal">
      <formula>0</formula>
    </cfRule>
    <cfRule type="cellIs" dxfId="657" priority="463" operator="equal">
      <formula>"O"</formula>
    </cfRule>
  </conditionalFormatting>
  <conditionalFormatting sqref="AT15:BA15">
    <cfRule type="cellIs" dxfId="656" priority="460" operator="equal">
      <formula>0</formula>
    </cfRule>
    <cfRule type="cellIs" dxfId="655" priority="461" operator="equal">
      <formula>"O"</formula>
    </cfRule>
  </conditionalFormatting>
  <conditionalFormatting sqref="AT25:BA25">
    <cfRule type="cellIs" dxfId="654" priority="458" operator="equal">
      <formula>0</formula>
    </cfRule>
    <cfRule type="cellIs" dxfId="653" priority="459" operator="equal">
      <formula>"O"</formula>
    </cfRule>
  </conditionalFormatting>
  <conditionalFormatting sqref="AT28:BA28">
    <cfRule type="cellIs" dxfId="652" priority="456" operator="equal">
      <formula>0</formula>
    </cfRule>
    <cfRule type="cellIs" dxfId="651" priority="457" operator="equal">
      <formula>"O"</formula>
    </cfRule>
  </conditionalFormatting>
  <conditionalFormatting sqref="AT32:BA32">
    <cfRule type="cellIs" dxfId="650" priority="454" operator="equal">
      <formula>0</formula>
    </cfRule>
    <cfRule type="cellIs" dxfId="649" priority="455" operator="equal">
      <formula>"O"</formula>
    </cfRule>
  </conditionalFormatting>
  <conditionalFormatting sqref="AT38:BA38">
    <cfRule type="cellIs" dxfId="648" priority="452" operator="equal">
      <formula>0</formula>
    </cfRule>
    <cfRule type="cellIs" dxfId="647" priority="453" operator="equal">
      <formula>"O"</formula>
    </cfRule>
  </conditionalFormatting>
  <conditionalFormatting sqref="AT50:BA50">
    <cfRule type="cellIs" dxfId="646" priority="450" operator="equal">
      <formula>0</formula>
    </cfRule>
    <cfRule type="cellIs" dxfId="645" priority="451" operator="equal">
      <formula>"O"</formula>
    </cfRule>
  </conditionalFormatting>
  <conditionalFormatting sqref="AT165:BA165">
    <cfRule type="cellIs" dxfId="644" priority="448" operator="equal">
      <formula>0</formula>
    </cfRule>
    <cfRule type="cellIs" dxfId="643" priority="449" operator="equal">
      <formula>"O"</formula>
    </cfRule>
  </conditionalFormatting>
  <conditionalFormatting sqref="AT79:BA79">
    <cfRule type="cellIs" dxfId="642" priority="446" operator="equal">
      <formula>0</formula>
    </cfRule>
    <cfRule type="cellIs" dxfId="641" priority="447" operator="equal">
      <formula>"O"</formula>
    </cfRule>
  </conditionalFormatting>
  <conditionalFormatting sqref="AT167:BA167">
    <cfRule type="cellIs" dxfId="640" priority="444" operator="equal">
      <formula>0</formula>
    </cfRule>
    <cfRule type="cellIs" dxfId="639" priority="445" operator="equal">
      <formula>"O"</formula>
    </cfRule>
  </conditionalFormatting>
  <conditionalFormatting sqref="AT177:BA177">
    <cfRule type="cellIs" dxfId="638" priority="442" operator="equal">
      <formula>0</formula>
    </cfRule>
    <cfRule type="cellIs" dxfId="637" priority="443" operator="equal">
      <formula>"O"</formula>
    </cfRule>
  </conditionalFormatting>
  <conditionalFormatting sqref="AT110:BA110">
    <cfRule type="cellIs" dxfId="636" priority="440" operator="equal">
      <formula>0</formula>
    </cfRule>
    <cfRule type="cellIs" dxfId="635" priority="441" operator="equal">
      <formula>"O"</formula>
    </cfRule>
  </conditionalFormatting>
  <conditionalFormatting sqref="AT115:BA115">
    <cfRule type="cellIs" dxfId="634" priority="438" operator="equal">
      <formula>0</formula>
    </cfRule>
    <cfRule type="cellIs" dxfId="633" priority="439" operator="equal">
      <formula>"O"</formula>
    </cfRule>
  </conditionalFormatting>
  <conditionalFormatting sqref="AT171:BA171">
    <cfRule type="cellIs" dxfId="632" priority="436" operator="equal">
      <formula>0</formula>
    </cfRule>
    <cfRule type="cellIs" dxfId="631" priority="437" operator="equal">
      <formula>"O"</formula>
    </cfRule>
  </conditionalFormatting>
  <conditionalFormatting sqref="AT173:BA173">
    <cfRule type="cellIs" dxfId="630" priority="434" operator="equal">
      <formula>0</formula>
    </cfRule>
    <cfRule type="cellIs" dxfId="629" priority="435" operator="equal">
      <formula>"O"</formula>
    </cfRule>
  </conditionalFormatting>
  <conditionalFormatting sqref="AT180:BA180">
    <cfRule type="cellIs" dxfId="628" priority="432" operator="equal">
      <formula>0</formula>
    </cfRule>
    <cfRule type="cellIs" dxfId="627" priority="433" operator="equal">
      <formula>"O"</formula>
    </cfRule>
  </conditionalFormatting>
  <conditionalFormatting sqref="I28">
    <cfRule type="cellIs" dxfId="626" priority="430" operator="equal">
      <formula>0</formula>
    </cfRule>
    <cfRule type="cellIs" dxfId="625" priority="431" operator="equal">
      <formula>"O"</formula>
    </cfRule>
  </conditionalFormatting>
  <conditionalFormatting sqref="G63:O63">
    <cfRule type="cellIs" dxfId="616" priority="420" operator="equal">
      <formula>0</formula>
    </cfRule>
    <cfRule type="cellIs" dxfId="615" priority="421" operator="equal">
      <formula>"O"</formula>
    </cfRule>
  </conditionalFormatting>
  <conditionalFormatting sqref="F93:O93">
    <cfRule type="cellIs" dxfId="610" priority="414" operator="equal">
      <formula>0</formula>
    </cfRule>
    <cfRule type="cellIs" dxfId="609" priority="415" operator="equal">
      <formula>"O"</formula>
    </cfRule>
  </conditionalFormatting>
  <conditionalFormatting sqref="H180">
    <cfRule type="cellIs" dxfId="608" priority="412" operator="equal">
      <formula>0</formula>
    </cfRule>
    <cfRule type="cellIs" dxfId="607" priority="413" operator="equal">
      <formula>"O"</formula>
    </cfRule>
  </conditionalFormatting>
  <conditionalFormatting sqref="H179">
    <cfRule type="cellIs" dxfId="606" priority="410" operator="equal">
      <formula>0</formula>
    </cfRule>
    <cfRule type="cellIs" dxfId="605" priority="411" operator="equal">
      <formula>"O"</formula>
    </cfRule>
  </conditionalFormatting>
  <conditionalFormatting sqref="BD181">
    <cfRule type="cellIs" dxfId="604" priority="409" operator="greaterThan">
      <formula>0.8</formula>
    </cfRule>
  </conditionalFormatting>
  <conditionalFormatting sqref="O181">
    <cfRule type="cellIs" dxfId="603" priority="407" operator="equal">
      <formula>0</formula>
    </cfRule>
    <cfRule type="cellIs" dxfId="602" priority="408" operator="equal">
      <formula>"O"</formula>
    </cfRule>
  </conditionalFormatting>
  <conditionalFormatting sqref="F181:G181 I181:N181">
    <cfRule type="cellIs" dxfId="601" priority="405" operator="equal">
      <formula>0</formula>
    </cfRule>
    <cfRule type="cellIs" dxfId="600" priority="406" operator="equal">
      <formula>"O"</formula>
    </cfRule>
  </conditionalFormatting>
  <conditionalFormatting sqref="H181">
    <cfRule type="cellIs" dxfId="599" priority="393" operator="equal">
      <formula>0</formula>
    </cfRule>
    <cfRule type="cellIs" dxfId="598" priority="394" operator="equal">
      <formula>"O"</formula>
    </cfRule>
  </conditionalFormatting>
  <conditionalFormatting sqref="Q6:R6">
    <cfRule type="cellIs" dxfId="597" priority="391" operator="equal">
      <formula>0</formula>
    </cfRule>
    <cfRule type="cellIs" dxfId="596" priority="392" operator="equal">
      <formula>"O"</formula>
    </cfRule>
  </conditionalFormatting>
  <conditionalFormatting sqref="S6:Y6">
    <cfRule type="cellIs" dxfId="595" priority="389" operator="equal">
      <formula>0</formula>
    </cfRule>
    <cfRule type="cellIs" dxfId="594" priority="390" operator="equal">
      <formula>"O"</formula>
    </cfRule>
  </conditionalFormatting>
  <conditionalFormatting sqref="S15">
    <cfRule type="cellIs" dxfId="593" priority="387" operator="equal">
      <formula>0</formula>
    </cfRule>
    <cfRule type="cellIs" dxfId="592" priority="388" operator="equal">
      <formula>"O"</formula>
    </cfRule>
  </conditionalFormatting>
  <conditionalFormatting sqref="P181:R181">
    <cfRule type="cellIs" dxfId="591" priority="385" operator="equal">
      <formula>0</formula>
    </cfRule>
    <cfRule type="cellIs" dxfId="590" priority="386" operator="equal">
      <formula>"O"</formula>
    </cfRule>
  </conditionalFormatting>
  <conditionalFormatting sqref="T181:Y181">
    <cfRule type="cellIs" dxfId="589" priority="383" operator="equal">
      <formula>0</formula>
    </cfRule>
    <cfRule type="cellIs" dxfId="588" priority="384" operator="equal">
      <formula>"O"</formula>
    </cfRule>
  </conditionalFormatting>
  <conditionalFormatting sqref="S181">
    <cfRule type="cellIs" dxfId="587" priority="381" operator="equal">
      <formula>0</formula>
    </cfRule>
    <cfRule type="cellIs" dxfId="586" priority="382" operator="equal">
      <formula>"O"</formula>
    </cfRule>
  </conditionalFormatting>
  <conditionalFormatting sqref="P45:R45">
    <cfRule type="cellIs" dxfId="585" priority="379" operator="equal">
      <formula>0</formula>
    </cfRule>
    <cfRule type="cellIs" dxfId="584" priority="380" operator="equal">
      <formula>"O"</formula>
    </cfRule>
  </conditionalFormatting>
  <conditionalFormatting sqref="T45:Y45">
    <cfRule type="cellIs" dxfId="583" priority="377" operator="equal">
      <formula>0</formula>
    </cfRule>
    <cfRule type="cellIs" dxfId="582" priority="378" operator="equal">
      <formula>"O"</formula>
    </cfRule>
  </conditionalFormatting>
  <conditionalFormatting sqref="S45">
    <cfRule type="cellIs" dxfId="581" priority="375" operator="equal">
      <formula>0</formula>
    </cfRule>
    <cfRule type="cellIs" dxfId="580" priority="376" operator="equal">
      <formula>"O"</formula>
    </cfRule>
  </conditionalFormatting>
  <conditionalFormatting sqref="P47:R47">
    <cfRule type="cellIs" dxfId="579" priority="373" operator="equal">
      <formula>0</formula>
    </cfRule>
    <cfRule type="cellIs" dxfId="578" priority="374" operator="equal">
      <formula>"O"</formula>
    </cfRule>
  </conditionalFormatting>
  <conditionalFormatting sqref="T47:Y47">
    <cfRule type="cellIs" dxfId="577" priority="371" operator="equal">
      <formula>0</formula>
    </cfRule>
    <cfRule type="cellIs" dxfId="576" priority="372" operator="equal">
      <formula>"O"</formula>
    </cfRule>
  </conditionalFormatting>
  <conditionalFormatting sqref="S47">
    <cfRule type="cellIs" dxfId="575" priority="369" operator="equal">
      <formula>0</formula>
    </cfRule>
    <cfRule type="cellIs" dxfId="574" priority="370" operator="equal">
      <formula>"O"</formula>
    </cfRule>
  </conditionalFormatting>
  <conditionalFormatting sqref="P63:R63">
    <cfRule type="cellIs" dxfId="573" priority="367" operator="equal">
      <formula>0</formula>
    </cfRule>
    <cfRule type="cellIs" dxfId="572" priority="368" operator="equal">
      <formula>"O"</formula>
    </cfRule>
  </conditionalFormatting>
  <conditionalFormatting sqref="T63:Y63">
    <cfRule type="cellIs" dxfId="571" priority="365" operator="equal">
      <formula>0</formula>
    </cfRule>
    <cfRule type="cellIs" dxfId="570" priority="366" operator="equal">
      <formula>"O"</formula>
    </cfRule>
  </conditionalFormatting>
  <conditionalFormatting sqref="S63">
    <cfRule type="cellIs" dxfId="569" priority="363" operator="equal">
      <formula>0</formula>
    </cfRule>
    <cfRule type="cellIs" dxfId="568" priority="364" operator="equal">
      <formula>"O"</formula>
    </cfRule>
  </conditionalFormatting>
  <conditionalFormatting sqref="P80:R80">
    <cfRule type="cellIs" dxfId="567" priority="361" operator="equal">
      <formula>0</formula>
    </cfRule>
    <cfRule type="cellIs" dxfId="566" priority="362" operator="equal">
      <formula>"O"</formula>
    </cfRule>
  </conditionalFormatting>
  <conditionalFormatting sqref="T80:Y80">
    <cfRule type="cellIs" dxfId="565" priority="359" operator="equal">
      <formula>0</formula>
    </cfRule>
    <cfRule type="cellIs" dxfId="564" priority="360" operator="equal">
      <formula>"O"</formula>
    </cfRule>
  </conditionalFormatting>
  <conditionalFormatting sqref="S80">
    <cfRule type="cellIs" dxfId="563" priority="357" operator="equal">
      <formula>0</formula>
    </cfRule>
    <cfRule type="cellIs" dxfId="562" priority="358" operator="equal">
      <formula>"O"</formula>
    </cfRule>
  </conditionalFormatting>
  <conditionalFormatting sqref="P85:R85">
    <cfRule type="cellIs" dxfId="561" priority="355" operator="equal">
      <formula>0</formula>
    </cfRule>
    <cfRule type="cellIs" dxfId="560" priority="356" operator="equal">
      <formula>"O"</formula>
    </cfRule>
  </conditionalFormatting>
  <conditionalFormatting sqref="T85:Y85">
    <cfRule type="cellIs" dxfId="559" priority="353" operator="equal">
      <formula>0</formula>
    </cfRule>
    <cfRule type="cellIs" dxfId="558" priority="354" operator="equal">
      <formula>"O"</formula>
    </cfRule>
  </conditionalFormatting>
  <conditionalFormatting sqref="S85">
    <cfRule type="cellIs" dxfId="557" priority="351" operator="equal">
      <formula>0</formula>
    </cfRule>
    <cfRule type="cellIs" dxfId="556" priority="352" operator="equal">
      <formula>"O"</formula>
    </cfRule>
  </conditionalFormatting>
  <conditionalFormatting sqref="P178:R178">
    <cfRule type="cellIs" dxfId="555" priority="349" operator="equal">
      <formula>0</formula>
    </cfRule>
    <cfRule type="cellIs" dxfId="554" priority="350" operator="equal">
      <formula>"O"</formula>
    </cfRule>
  </conditionalFormatting>
  <conditionalFormatting sqref="T178:Y178">
    <cfRule type="cellIs" dxfId="553" priority="347" operator="equal">
      <formula>0</formula>
    </cfRule>
    <cfRule type="cellIs" dxfId="552" priority="348" operator="equal">
      <formula>"O"</formula>
    </cfRule>
  </conditionalFormatting>
  <conditionalFormatting sqref="S178">
    <cfRule type="cellIs" dxfId="551" priority="345" operator="equal">
      <formula>0</formula>
    </cfRule>
    <cfRule type="cellIs" dxfId="550" priority="346" operator="equal">
      <formula>"O"</formula>
    </cfRule>
  </conditionalFormatting>
  <conditionalFormatting sqref="P92:R92">
    <cfRule type="cellIs" dxfId="549" priority="343" operator="equal">
      <formula>0</formula>
    </cfRule>
    <cfRule type="cellIs" dxfId="548" priority="344" operator="equal">
      <formula>"O"</formula>
    </cfRule>
  </conditionalFormatting>
  <conditionalFormatting sqref="T92:Y92">
    <cfRule type="cellIs" dxfId="547" priority="341" operator="equal">
      <formula>0</formula>
    </cfRule>
    <cfRule type="cellIs" dxfId="546" priority="342" operator="equal">
      <formula>"O"</formula>
    </cfRule>
  </conditionalFormatting>
  <conditionalFormatting sqref="S92">
    <cfRule type="cellIs" dxfId="545" priority="339" operator="equal">
      <formula>0</formula>
    </cfRule>
    <cfRule type="cellIs" dxfId="544" priority="340" operator="equal">
      <formula>"O"</formula>
    </cfRule>
  </conditionalFormatting>
  <conditionalFormatting sqref="P169:R169">
    <cfRule type="cellIs" dxfId="543" priority="337" operator="equal">
      <formula>0</formula>
    </cfRule>
    <cfRule type="cellIs" dxfId="542" priority="338" operator="equal">
      <formula>"O"</formula>
    </cfRule>
  </conditionalFormatting>
  <conditionalFormatting sqref="T169:Y169">
    <cfRule type="cellIs" dxfId="541" priority="335" operator="equal">
      <formula>0</formula>
    </cfRule>
    <cfRule type="cellIs" dxfId="540" priority="336" operator="equal">
      <formula>"O"</formula>
    </cfRule>
  </conditionalFormatting>
  <conditionalFormatting sqref="S169">
    <cfRule type="cellIs" dxfId="539" priority="333" operator="equal">
      <formula>0</formula>
    </cfRule>
    <cfRule type="cellIs" dxfId="538" priority="334" operator="equal">
      <formula>"O"</formula>
    </cfRule>
  </conditionalFormatting>
  <conditionalFormatting sqref="P106:R106">
    <cfRule type="cellIs" dxfId="537" priority="331" operator="equal">
      <formula>0</formula>
    </cfRule>
    <cfRule type="cellIs" dxfId="536" priority="332" operator="equal">
      <formula>"O"</formula>
    </cfRule>
  </conditionalFormatting>
  <conditionalFormatting sqref="T106:Y106">
    <cfRule type="cellIs" dxfId="535" priority="329" operator="equal">
      <formula>0</formula>
    </cfRule>
    <cfRule type="cellIs" dxfId="534" priority="330" operator="equal">
      <formula>"O"</formula>
    </cfRule>
  </conditionalFormatting>
  <conditionalFormatting sqref="S106">
    <cfRule type="cellIs" dxfId="533" priority="327" operator="equal">
      <formula>0</formula>
    </cfRule>
    <cfRule type="cellIs" dxfId="532" priority="328" operator="equal">
      <formula>"O"</formula>
    </cfRule>
  </conditionalFormatting>
  <conditionalFormatting sqref="Z6:AI6">
    <cfRule type="cellIs" dxfId="525" priority="319" operator="equal">
      <formula>0</formula>
    </cfRule>
    <cfRule type="cellIs" dxfId="524" priority="320" operator="equal">
      <formula>"O"</formula>
    </cfRule>
  </conditionalFormatting>
  <conditionalFormatting sqref="Z20:AI20">
    <cfRule type="cellIs" dxfId="523" priority="317" operator="equal">
      <formula>0</formula>
    </cfRule>
    <cfRule type="cellIs" dxfId="522" priority="318" operator="equal">
      <formula>"O"</formula>
    </cfRule>
  </conditionalFormatting>
  <conditionalFormatting sqref="Z23:AI23">
    <cfRule type="cellIs" dxfId="521" priority="315" operator="equal">
      <formula>0</formula>
    </cfRule>
    <cfRule type="cellIs" dxfId="520" priority="316" operator="equal">
      <formula>"O"</formula>
    </cfRule>
  </conditionalFormatting>
  <conditionalFormatting sqref="Z33:AI33">
    <cfRule type="cellIs" dxfId="519" priority="313" operator="equal">
      <formula>0</formula>
    </cfRule>
    <cfRule type="cellIs" dxfId="518" priority="314" operator="equal">
      <formula>"O"</formula>
    </cfRule>
  </conditionalFormatting>
  <conditionalFormatting sqref="Z181:AI181">
    <cfRule type="cellIs" dxfId="517" priority="311" operator="equal">
      <formula>0</formula>
    </cfRule>
    <cfRule type="cellIs" dxfId="516" priority="312" operator="equal">
      <formula>"O"</formula>
    </cfRule>
  </conditionalFormatting>
  <conditionalFormatting sqref="Z63:AA63 AC63:AI63">
    <cfRule type="cellIs" dxfId="509" priority="303" operator="equal">
      <formula>0</formula>
    </cfRule>
    <cfRule type="cellIs" dxfId="508" priority="304" operator="equal">
      <formula>"O"</formula>
    </cfRule>
  </conditionalFormatting>
  <conditionalFormatting sqref="AB63">
    <cfRule type="cellIs" dxfId="507" priority="301" operator="equal">
      <formula>0</formula>
    </cfRule>
    <cfRule type="cellIs" dxfId="506" priority="302" operator="equal">
      <formula>"O"</formula>
    </cfRule>
  </conditionalFormatting>
  <conditionalFormatting sqref="Z68:AA68 AC68:AI68">
    <cfRule type="cellIs" dxfId="505" priority="299" operator="equal">
      <formula>0</formula>
    </cfRule>
    <cfRule type="cellIs" dxfId="504" priority="300" operator="equal">
      <formula>"O"</formula>
    </cfRule>
  </conditionalFormatting>
  <conditionalFormatting sqref="AB68">
    <cfRule type="cellIs" dxfId="503" priority="297" operator="equal">
      <formula>0</formula>
    </cfRule>
    <cfRule type="cellIs" dxfId="502" priority="298" operator="equal">
      <formula>"O"</formula>
    </cfRule>
  </conditionalFormatting>
  <conditionalFormatting sqref="Z80:AA80 AC80:AI80">
    <cfRule type="cellIs" dxfId="501" priority="295" operator="equal">
      <formula>0</formula>
    </cfRule>
    <cfRule type="cellIs" dxfId="500" priority="296" operator="equal">
      <formula>"O"</formula>
    </cfRule>
  </conditionalFormatting>
  <conditionalFormatting sqref="AB80">
    <cfRule type="cellIs" dxfId="499" priority="293" operator="equal">
      <formula>0</formula>
    </cfRule>
    <cfRule type="cellIs" dxfId="498" priority="294" operator="equal">
      <formula>"O"</formula>
    </cfRule>
  </conditionalFormatting>
  <conditionalFormatting sqref="Z85:AA85 AC85:AI85">
    <cfRule type="cellIs" dxfId="497" priority="291" operator="equal">
      <formula>0</formula>
    </cfRule>
    <cfRule type="cellIs" dxfId="496" priority="292" operator="equal">
      <formula>"O"</formula>
    </cfRule>
  </conditionalFormatting>
  <conditionalFormatting sqref="AB85">
    <cfRule type="cellIs" dxfId="495" priority="289" operator="equal">
      <formula>0</formula>
    </cfRule>
    <cfRule type="cellIs" dxfId="494" priority="290" operator="equal">
      <formula>"O"</formula>
    </cfRule>
  </conditionalFormatting>
  <conditionalFormatting sqref="Z87:AA87 AC87:AI87">
    <cfRule type="cellIs" dxfId="493" priority="287" operator="equal">
      <formula>0</formula>
    </cfRule>
    <cfRule type="cellIs" dxfId="492" priority="288" operator="equal">
      <formula>"O"</formula>
    </cfRule>
  </conditionalFormatting>
  <conditionalFormatting sqref="AB87">
    <cfRule type="cellIs" dxfId="491" priority="285" operator="equal">
      <formula>0</formula>
    </cfRule>
    <cfRule type="cellIs" dxfId="490" priority="286" operator="equal">
      <formula>"O"</formula>
    </cfRule>
  </conditionalFormatting>
  <conditionalFormatting sqref="Z92:AI92">
    <cfRule type="cellIs" dxfId="485" priority="279" operator="equal">
      <formula>0</formula>
    </cfRule>
    <cfRule type="cellIs" dxfId="484" priority="280" operator="equal">
      <formula>"O"</formula>
    </cfRule>
  </conditionalFormatting>
  <conditionalFormatting sqref="Z169:AI169">
    <cfRule type="cellIs" dxfId="483" priority="277" operator="equal">
      <formula>0</formula>
    </cfRule>
    <cfRule type="cellIs" dxfId="482" priority="278" operator="equal">
      <formula>"O"</formula>
    </cfRule>
  </conditionalFormatting>
  <conditionalFormatting sqref="Z179:AI179">
    <cfRule type="cellIs" dxfId="481" priority="275" operator="equal">
      <formula>0</formula>
    </cfRule>
    <cfRule type="cellIs" dxfId="480" priority="276" operator="equal">
      <formula>"O"</formula>
    </cfRule>
  </conditionalFormatting>
  <conditionalFormatting sqref="Z106:AI106">
    <cfRule type="cellIs" dxfId="479" priority="273" operator="equal">
      <formula>0</formula>
    </cfRule>
    <cfRule type="cellIs" dxfId="478" priority="274" operator="equal">
      <formula>"O"</formula>
    </cfRule>
  </conditionalFormatting>
  <conditionalFormatting sqref="AJ6:AM6">
    <cfRule type="cellIs" dxfId="477" priority="271" operator="equal">
      <formula>0</formula>
    </cfRule>
    <cfRule type="cellIs" dxfId="476" priority="272" operator="equal">
      <formula>"O"</formula>
    </cfRule>
  </conditionalFormatting>
  <conditionalFormatting sqref="AJ23:AO23">
    <cfRule type="cellIs" dxfId="473" priority="267" operator="equal">
      <formula>0</formula>
    </cfRule>
    <cfRule type="cellIs" dxfId="472" priority="268" operator="equal">
      <formula>"O"</formula>
    </cfRule>
  </conditionalFormatting>
  <conditionalFormatting sqref="AP23:AS23">
    <cfRule type="cellIs" dxfId="471" priority="265" operator="equal">
      <formula>0</formula>
    </cfRule>
    <cfRule type="cellIs" dxfId="470" priority="266" operator="equal">
      <formula>"O"</formula>
    </cfRule>
  </conditionalFormatting>
  <conditionalFormatting sqref="AJ33:AO33">
    <cfRule type="cellIs" dxfId="469" priority="263" operator="equal">
      <formula>0</formula>
    </cfRule>
    <cfRule type="cellIs" dxfId="468" priority="264" operator="equal">
      <formula>"O"</formula>
    </cfRule>
  </conditionalFormatting>
  <conditionalFormatting sqref="AP33:AS33">
    <cfRule type="cellIs" dxfId="467" priority="261" operator="equal">
      <formula>0</formula>
    </cfRule>
    <cfRule type="cellIs" dxfId="466" priority="262" operator="equal">
      <formula>"O"</formula>
    </cfRule>
  </conditionalFormatting>
  <conditionalFormatting sqref="AJ181:AO181">
    <cfRule type="cellIs" dxfId="465" priority="259" operator="equal">
      <formula>0</formula>
    </cfRule>
    <cfRule type="cellIs" dxfId="464" priority="260" operator="equal">
      <formula>"O"</formula>
    </cfRule>
  </conditionalFormatting>
  <conditionalFormatting sqref="AP181:AS181">
    <cfRule type="cellIs" dxfId="463" priority="257" operator="equal">
      <formula>0</formula>
    </cfRule>
    <cfRule type="cellIs" dxfId="462" priority="258" operator="equal">
      <formula>"O"</formula>
    </cfRule>
  </conditionalFormatting>
  <conditionalFormatting sqref="AO61">
    <cfRule type="cellIs" dxfId="461" priority="255" operator="equal">
      <formula>0</formula>
    </cfRule>
    <cfRule type="cellIs" dxfId="460" priority="256" operator="equal">
      <formula>"O"</formula>
    </cfRule>
  </conditionalFormatting>
  <conditionalFormatting sqref="AJ63:AS63">
    <cfRule type="cellIs" dxfId="459" priority="253" operator="equal">
      <formula>0</formula>
    </cfRule>
    <cfRule type="cellIs" dxfId="458" priority="254" operator="equal">
      <formula>"O"</formula>
    </cfRule>
  </conditionalFormatting>
  <conditionalFormatting sqref="AJ68:AS68">
    <cfRule type="cellIs" dxfId="457" priority="251" operator="equal">
      <formula>0</formula>
    </cfRule>
    <cfRule type="cellIs" dxfId="456" priority="252" operator="equal">
      <formula>"O"</formula>
    </cfRule>
  </conditionalFormatting>
  <conditionalFormatting sqref="AJ74:AS74">
    <cfRule type="cellIs" dxfId="455" priority="249" operator="equal">
      <formula>0</formula>
    </cfRule>
    <cfRule type="cellIs" dxfId="454" priority="250" operator="equal">
      <formula>"O"</formula>
    </cfRule>
  </conditionalFormatting>
  <conditionalFormatting sqref="AJ80:AS80">
    <cfRule type="cellIs" dxfId="453" priority="247" operator="equal">
      <formula>0</formula>
    </cfRule>
    <cfRule type="cellIs" dxfId="452" priority="248" operator="equal">
      <formula>"O"</formula>
    </cfRule>
  </conditionalFormatting>
  <conditionalFormatting sqref="AJ85:AS85">
    <cfRule type="cellIs" dxfId="451" priority="245" operator="equal">
      <formula>0</formula>
    </cfRule>
    <cfRule type="cellIs" dxfId="450" priority="246" operator="equal">
      <formula>"O"</formula>
    </cfRule>
  </conditionalFormatting>
  <conditionalFormatting sqref="AJ87:AS87">
    <cfRule type="cellIs" dxfId="449" priority="243" operator="equal">
      <formula>0</formula>
    </cfRule>
    <cfRule type="cellIs" dxfId="448" priority="244" operator="equal">
      <formula>"O"</formula>
    </cfRule>
  </conditionalFormatting>
  <conditionalFormatting sqref="AJ92:AS92">
    <cfRule type="cellIs" dxfId="447" priority="241" operator="equal">
      <formula>0</formula>
    </cfRule>
    <cfRule type="cellIs" dxfId="446" priority="242" operator="equal">
      <formula>"O"</formula>
    </cfRule>
  </conditionalFormatting>
  <conditionalFormatting sqref="AJ169:AS169">
    <cfRule type="cellIs" dxfId="445" priority="239" operator="equal">
      <formula>0</formula>
    </cfRule>
    <cfRule type="cellIs" dxfId="444" priority="240" operator="equal">
      <formula>"O"</formula>
    </cfRule>
  </conditionalFormatting>
  <conditionalFormatting sqref="AJ179:AS179">
    <cfRule type="cellIs" dxfId="443" priority="237" operator="equal">
      <formula>0</formula>
    </cfRule>
    <cfRule type="cellIs" dxfId="442" priority="238" operator="equal">
      <formula>"O"</formula>
    </cfRule>
  </conditionalFormatting>
  <conditionalFormatting sqref="AJ106:AS106">
    <cfRule type="cellIs" dxfId="441" priority="235" operator="equal">
      <formula>0</formula>
    </cfRule>
    <cfRule type="cellIs" dxfId="440" priority="236" operator="equal">
      <formula>"O"</formula>
    </cfRule>
  </conditionalFormatting>
  <conditionalFormatting sqref="AT23:BA23">
    <cfRule type="cellIs" dxfId="439" priority="233" operator="equal">
      <formula>0</formula>
    </cfRule>
    <cfRule type="cellIs" dxfId="438" priority="234" operator="equal">
      <formula>"O"</formula>
    </cfRule>
  </conditionalFormatting>
  <conditionalFormatting sqref="AT33:BA33">
    <cfRule type="cellIs" dxfId="437" priority="231" operator="equal">
      <formula>0</formula>
    </cfRule>
    <cfRule type="cellIs" dxfId="436" priority="232" operator="equal">
      <formula>"O"</formula>
    </cfRule>
  </conditionalFormatting>
  <conditionalFormatting sqref="AT181:BA181">
    <cfRule type="cellIs" dxfId="435" priority="229" operator="equal">
      <formula>0</formula>
    </cfRule>
    <cfRule type="cellIs" dxfId="434" priority="230" operator="equal">
      <formula>"O"</formula>
    </cfRule>
  </conditionalFormatting>
  <conditionalFormatting sqref="AT63:BA63">
    <cfRule type="cellIs" dxfId="433" priority="227" operator="equal">
      <formula>0</formula>
    </cfRule>
    <cfRule type="cellIs" dxfId="432" priority="228" operator="equal">
      <formula>"O"</formula>
    </cfRule>
  </conditionalFormatting>
  <conditionalFormatting sqref="AT68:BA68">
    <cfRule type="cellIs" dxfId="431" priority="225" operator="equal">
      <formula>0</formula>
    </cfRule>
    <cfRule type="cellIs" dxfId="430" priority="226" operator="equal">
      <formula>"O"</formula>
    </cfRule>
  </conditionalFormatting>
  <conditionalFormatting sqref="AT74:BA74">
    <cfRule type="cellIs" dxfId="429" priority="223" operator="equal">
      <formula>0</formula>
    </cfRule>
    <cfRule type="cellIs" dxfId="428" priority="224" operator="equal">
      <formula>"O"</formula>
    </cfRule>
  </conditionalFormatting>
  <conditionalFormatting sqref="AT80:BA80">
    <cfRule type="cellIs" dxfId="427" priority="221" operator="equal">
      <formula>0</formula>
    </cfRule>
    <cfRule type="cellIs" dxfId="426" priority="222" operator="equal">
      <formula>"O"</formula>
    </cfRule>
  </conditionalFormatting>
  <conditionalFormatting sqref="AT85:BA85">
    <cfRule type="cellIs" dxfId="425" priority="219" operator="equal">
      <formula>0</formula>
    </cfRule>
    <cfRule type="cellIs" dxfId="424" priority="220" operator="equal">
      <formula>"O"</formula>
    </cfRule>
  </conditionalFormatting>
  <conditionalFormatting sqref="AT87:BA87">
    <cfRule type="cellIs" dxfId="423" priority="217" operator="equal">
      <formula>0</formula>
    </cfRule>
    <cfRule type="cellIs" dxfId="422" priority="218" operator="equal">
      <formula>"O"</formula>
    </cfRule>
  </conditionalFormatting>
  <conditionalFormatting sqref="AT92:BA92">
    <cfRule type="cellIs" dxfId="421" priority="215" operator="equal">
      <formula>0</formula>
    </cfRule>
    <cfRule type="cellIs" dxfId="420" priority="216" operator="equal">
      <formula>"O"</formula>
    </cfRule>
  </conditionalFormatting>
  <conditionalFormatting sqref="AT169:BA169">
    <cfRule type="cellIs" dxfId="419" priority="213" operator="equal">
      <formula>0</formula>
    </cfRule>
    <cfRule type="cellIs" dxfId="418" priority="214" operator="equal">
      <formula>"O"</formula>
    </cfRule>
  </conditionalFormatting>
  <conditionalFormatting sqref="AT179:BA179">
    <cfRule type="cellIs" dxfId="417" priority="211" operator="equal">
      <formula>0</formula>
    </cfRule>
    <cfRule type="cellIs" dxfId="416" priority="212" operator="equal">
      <formula>"O"</formula>
    </cfRule>
  </conditionalFormatting>
  <conditionalFormatting sqref="AT172:BA172">
    <cfRule type="cellIs" dxfId="415" priority="209" operator="equal">
      <formula>0</formula>
    </cfRule>
    <cfRule type="cellIs" dxfId="414" priority="210" operator="equal">
      <formula>"O"</formula>
    </cfRule>
  </conditionalFormatting>
  <conditionalFormatting sqref="AT106:BA106">
    <cfRule type="cellIs" dxfId="413" priority="207" operator="equal">
      <formula>0</formula>
    </cfRule>
    <cfRule type="cellIs" dxfId="412" priority="208" operator="equal">
      <formula>"O"</formula>
    </cfRule>
  </conditionalFormatting>
  <conditionalFormatting sqref="O163">
    <cfRule type="cellIs" dxfId="411" priority="205" operator="equal">
      <formula>0</formula>
    </cfRule>
    <cfRule type="cellIs" dxfId="410" priority="206" operator="equal">
      <formula>"O"</formula>
    </cfRule>
  </conditionalFormatting>
  <conditionalFormatting sqref="J163:N163">
    <cfRule type="cellIs" dxfId="407" priority="203" operator="equal">
      <formula>0</formula>
    </cfRule>
    <cfRule type="cellIs" dxfId="406" priority="204" operator="equal">
      <formula>"O"</formula>
    </cfRule>
  </conditionalFormatting>
  <conditionalFormatting sqref="F41:M41">
    <cfRule type="cellIs" dxfId="403" priority="201" operator="equal">
      <formula>0</formula>
    </cfRule>
    <cfRule type="cellIs" dxfId="402" priority="202" operator="equal">
      <formula>"O"</formula>
    </cfRule>
  </conditionalFormatting>
  <conditionalFormatting sqref="N41:O41">
    <cfRule type="cellIs" dxfId="399" priority="199" operator="equal">
      <formula>0</formula>
    </cfRule>
    <cfRule type="cellIs" dxfId="398" priority="200" operator="equal">
      <formula>"O"</formula>
    </cfRule>
  </conditionalFormatting>
  <conditionalFormatting sqref="F54:M54">
    <cfRule type="cellIs" dxfId="395" priority="197" operator="equal">
      <formula>0</formula>
    </cfRule>
    <cfRule type="cellIs" dxfId="394" priority="198" operator="equal">
      <formula>"O"</formula>
    </cfRule>
  </conditionalFormatting>
  <conditionalFormatting sqref="N54:O54">
    <cfRule type="cellIs" dxfId="391" priority="195" operator="equal">
      <formula>0</formula>
    </cfRule>
    <cfRule type="cellIs" dxfId="390" priority="196" operator="equal">
      <formula>"O"</formula>
    </cfRule>
  </conditionalFormatting>
  <conditionalFormatting sqref="F89:M89">
    <cfRule type="cellIs" dxfId="387" priority="193" operator="equal">
      <formula>0</formula>
    </cfRule>
    <cfRule type="cellIs" dxfId="386" priority="194" operator="equal">
      <formula>"O"</formula>
    </cfRule>
  </conditionalFormatting>
  <conditionalFormatting sqref="N89:O89">
    <cfRule type="cellIs" dxfId="383" priority="191" operator="equal">
      <formula>0</formula>
    </cfRule>
    <cfRule type="cellIs" dxfId="382" priority="192" operator="equal">
      <formula>"O"</formula>
    </cfRule>
  </conditionalFormatting>
  <conditionalFormatting sqref="F105:M105">
    <cfRule type="cellIs" dxfId="379" priority="189" operator="equal">
      <formula>0</formula>
    </cfRule>
    <cfRule type="cellIs" dxfId="378" priority="190" operator="equal">
      <formula>"O"</formula>
    </cfRule>
  </conditionalFormatting>
  <conditionalFormatting sqref="N105:O105">
    <cfRule type="cellIs" dxfId="375" priority="187" operator="equal">
      <formula>0</formula>
    </cfRule>
    <cfRule type="cellIs" dxfId="374" priority="188" operator="equal">
      <formula>"O"</formula>
    </cfRule>
  </conditionalFormatting>
  <conditionalFormatting sqref="F108:M108">
    <cfRule type="cellIs" dxfId="371" priority="185" operator="equal">
      <formula>0</formula>
    </cfRule>
    <cfRule type="cellIs" dxfId="370" priority="186" operator="equal">
      <formula>"O"</formula>
    </cfRule>
  </conditionalFormatting>
  <conditionalFormatting sqref="N108:O108">
    <cfRule type="cellIs" dxfId="367" priority="183" operator="equal">
      <formula>0</formula>
    </cfRule>
    <cfRule type="cellIs" dxfId="366" priority="184" operator="equal">
      <formula>"O"</formula>
    </cfRule>
  </conditionalFormatting>
  <conditionalFormatting sqref="V162:Y162">
    <cfRule type="cellIs" dxfId="363" priority="181" operator="equal">
      <formula>0</formula>
    </cfRule>
    <cfRule type="cellIs" dxfId="362" priority="182" operator="equal">
      <formula>"O"</formula>
    </cfRule>
  </conditionalFormatting>
  <conditionalFormatting sqref="P163">
    <cfRule type="cellIs" dxfId="359" priority="179" operator="equal">
      <formula>0</formula>
    </cfRule>
    <cfRule type="cellIs" dxfId="358" priority="180" operator="equal">
      <formula>"O"</formula>
    </cfRule>
  </conditionalFormatting>
  <conditionalFormatting sqref="Q163:R163">
    <cfRule type="cellIs" dxfId="355" priority="177" operator="equal">
      <formula>0</formula>
    </cfRule>
    <cfRule type="cellIs" dxfId="354" priority="178" operator="equal">
      <formula>"O"</formula>
    </cfRule>
  </conditionalFormatting>
  <conditionalFormatting sqref="S163:U163">
    <cfRule type="cellIs" dxfId="351" priority="175" operator="equal">
      <formula>0</formula>
    </cfRule>
    <cfRule type="cellIs" dxfId="350" priority="176" operator="equal">
      <formula>"O"</formula>
    </cfRule>
  </conditionalFormatting>
  <conditionalFormatting sqref="V163:Y163">
    <cfRule type="cellIs" dxfId="347" priority="173" operator="equal">
      <formula>0</formula>
    </cfRule>
    <cfRule type="cellIs" dxfId="346" priority="174" operator="equal">
      <formula>"O"</formula>
    </cfRule>
  </conditionalFormatting>
  <conditionalFormatting sqref="P41">
    <cfRule type="cellIs" dxfId="343" priority="171" operator="equal">
      <formula>0</formula>
    </cfRule>
    <cfRule type="cellIs" dxfId="342" priority="172" operator="equal">
      <formula>"O"</formula>
    </cfRule>
  </conditionalFormatting>
  <conditionalFormatting sqref="Q41:R41">
    <cfRule type="cellIs" dxfId="339" priority="169" operator="equal">
      <formula>0</formula>
    </cfRule>
    <cfRule type="cellIs" dxfId="338" priority="170" operator="equal">
      <formula>"O"</formula>
    </cfRule>
  </conditionalFormatting>
  <conditionalFormatting sqref="S41:U41">
    <cfRule type="cellIs" dxfId="335" priority="167" operator="equal">
      <formula>0</formula>
    </cfRule>
    <cfRule type="cellIs" dxfId="334" priority="168" operator="equal">
      <formula>"O"</formula>
    </cfRule>
  </conditionalFormatting>
  <conditionalFormatting sqref="V41:Y41">
    <cfRule type="cellIs" dxfId="331" priority="165" operator="equal">
      <formula>0</formula>
    </cfRule>
    <cfRule type="cellIs" dxfId="330" priority="166" operator="equal">
      <formula>"O"</formula>
    </cfRule>
  </conditionalFormatting>
  <conditionalFormatting sqref="P54">
    <cfRule type="cellIs" dxfId="327" priority="163" operator="equal">
      <formula>0</formula>
    </cfRule>
    <cfRule type="cellIs" dxfId="326" priority="164" operator="equal">
      <formula>"O"</formula>
    </cfRule>
  </conditionalFormatting>
  <conditionalFormatting sqref="Q54">
    <cfRule type="cellIs" dxfId="323" priority="161" operator="equal">
      <formula>0</formula>
    </cfRule>
    <cfRule type="cellIs" dxfId="322" priority="162" operator="equal">
      <formula>"O"</formula>
    </cfRule>
  </conditionalFormatting>
  <conditionalFormatting sqref="P78">
    <cfRule type="cellIs" dxfId="319" priority="159" operator="equal">
      <formula>0</formula>
    </cfRule>
    <cfRule type="cellIs" dxfId="318" priority="160" operator="equal">
      <formula>"O"</formula>
    </cfRule>
  </conditionalFormatting>
  <conditionalFormatting sqref="Q78:T78">
    <cfRule type="cellIs" dxfId="315" priority="157" operator="equal">
      <formula>0</formula>
    </cfRule>
    <cfRule type="cellIs" dxfId="314" priority="158" operator="equal">
      <formula>"O"</formula>
    </cfRule>
  </conditionalFormatting>
  <conditionalFormatting sqref="U78:Y78">
    <cfRule type="cellIs" dxfId="311" priority="155" operator="equal">
      <formula>0</formula>
    </cfRule>
    <cfRule type="cellIs" dxfId="310" priority="156" operator="equal">
      <formula>"O"</formula>
    </cfRule>
  </conditionalFormatting>
  <conditionalFormatting sqref="P89">
    <cfRule type="cellIs" dxfId="307" priority="153" operator="equal">
      <formula>0</formula>
    </cfRule>
    <cfRule type="cellIs" dxfId="306" priority="154" operator="equal">
      <formula>"O"</formula>
    </cfRule>
  </conditionalFormatting>
  <conditionalFormatting sqref="Q89:T89">
    <cfRule type="cellIs" dxfId="303" priority="151" operator="equal">
      <formula>0</formula>
    </cfRule>
    <cfRule type="cellIs" dxfId="302" priority="152" operator="equal">
      <formula>"O"</formula>
    </cfRule>
  </conditionalFormatting>
  <conditionalFormatting sqref="U89:Y89">
    <cfRule type="cellIs" dxfId="299" priority="149" operator="equal">
      <formula>0</formula>
    </cfRule>
    <cfRule type="cellIs" dxfId="298" priority="150" operator="equal">
      <formula>"O"</formula>
    </cfRule>
  </conditionalFormatting>
  <conditionalFormatting sqref="P93">
    <cfRule type="cellIs" dxfId="295" priority="147" operator="equal">
      <formula>0</formula>
    </cfRule>
    <cfRule type="cellIs" dxfId="294" priority="148" operator="equal">
      <formula>"O"</formula>
    </cfRule>
  </conditionalFormatting>
  <conditionalFormatting sqref="Q93:T93">
    <cfRule type="cellIs" dxfId="291" priority="145" operator="equal">
      <formula>0</formula>
    </cfRule>
    <cfRule type="cellIs" dxfId="290" priority="146" operator="equal">
      <formula>"O"</formula>
    </cfRule>
  </conditionalFormatting>
  <conditionalFormatting sqref="U93:Y93">
    <cfRule type="cellIs" dxfId="287" priority="143" operator="equal">
      <formula>0</formula>
    </cfRule>
    <cfRule type="cellIs" dxfId="286" priority="144" operator="equal">
      <formula>"O"</formula>
    </cfRule>
  </conditionalFormatting>
  <conditionalFormatting sqref="P105">
    <cfRule type="cellIs" dxfId="283" priority="141" operator="equal">
      <formula>0</formula>
    </cfRule>
    <cfRule type="cellIs" dxfId="282" priority="142" operator="equal">
      <formula>"O"</formula>
    </cfRule>
  </conditionalFormatting>
  <conditionalFormatting sqref="Q105:T105">
    <cfRule type="cellIs" dxfId="279" priority="139" operator="equal">
      <formula>0</formula>
    </cfRule>
    <cfRule type="cellIs" dxfId="278" priority="140" operator="equal">
      <formula>"O"</formula>
    </cfRule>
  </conditionalFormatting>
  <conditionalFormatting sqref="U105:Y105">
    <cfRule type="cellIs" dxfId="275" priority="137" operator="equal">
      <formula>0</formula>
    </cfRule>
    <cfRule type="cellIs" dxfId="274" priority="138" operator="equal">
      <formula>"O"</formula>
    </cfRule>
  </conditionalFormatting>
  <conditionalFormatting sqref="P108">
    <cfRule type="cellIs" dxfId="271" priority="135" operator="equal">
      <formula>0</formula>
    </cfRule>
    <cfRule type="cellIs" dxfId="270" priority="136" operator="equal">
      <formula>"O"</formula>
    </cfRule>
  </conditionalFormatting>
  <conditionalFormatting sqref="Q108:T108">
    <cfRule type="cellIs" dxfId="267" priority="133" operator="equal">
      <formula>0</formula>
    </cfRule>
    <cfRule type="cellIs" dxfId="266" priority="134" operator="equal">
      <formula>"O"</formula>
    </cfRule>
  </conditionalFormatting>
  <conditionalFormatting sqref="U108:Y108">
    <cfRule type="cellIs" dxfId="263" priority="131" operator="equal">
      <formula>0</formula>
    </cfRule>
    <cfRule type="cellIs" dxfId="262" priority="132" operator="equal">
      <formula>"O"</formula>
    </cfRule>
  </conditionalFormatting>
  <conditionalFormatting sqref="P138">
    <cfRule type="cellIs" dxfId="259" priority="129" operator="equal">
      <formula>0</formula>
    </cfRule>
    <cfRule type="cellIs" dxfId="258" priority="130" operator="equal">
      <formula>"O"</formula>
    </cfRule>
  </conditionalFormatting>
  <conditionalFormatting sqref="Q138:T138">
    <cfRule type="cellIs" dxfId="255" priority="127" operator="equal">
      <formula>0</formula>
    </cfRule>
    <cfRule type="cellIs" dxfId="254" priority="128" operator="equal">
      <formula>"O"</formula>
    </cfRule>
  </conditionalFormatting>
  <conditionalFormatting sqref="U138:Y138">
    <cfRule type="cellIs" dxfId="251" priority="125" operator="equal">
      <formula>0</formula>
    </cfRule>
    <cfRule type="cellIs" dxfId="250" priority="126" operator="equal">
      <formula>"O"</formula>
    </cfRule>
  </conditionalFormatting>
  <conditionalFormatting sqref="P143">
    <cfRule type="cellIs" dxfId="247" priority="123" operator="equal">
      <formula>0</formula>
    </cfRule>
    <cfRule type="cellIs" dxfId="246" priority="124" operator="equal">
      <formula>"O"</formula>
    </cfRule>
  </conditionalFormatting>
  <conditionalFormatting sqref="Q143:T143">
    <cfRule type="cellIs" dxfId="243" priority="121" operator="equal">
      <formula>0</formula>
    </cfRule>
    <cfRule type="cellIs" dxfId="242" priority="122" operator="equal">
      <formula>"O"</formula>
    </cfRule>
  </conditionalFormatting>
  <conditionalFormatting sqref="U143:Y143">
    <cfRule type="cellIs" dxfId="239" priority="119" operator="equal">
      <formula>0</formula>
    </cfRule>
    <cfRule type="cellIs" dxfId="238" priority="120" operator="equal">
      <formula>"O"</formula>
    </cfRule>
  </conditionalFormatting>
  <conditionalFormatting sqref="P145">
    <cfRule type="cellIs" dxfId="235" priority="117" operator="equal">
      <formula>0</formula>
    </cfRule>
    <cfRule type="cellIs" dxfId="234" priority="118" operator="equal">
      <formula>"O"</formula>
    </cfRule>
  </conditionalFormatting>
  <conditionalFormatting sqref="Q145:T145">
    <cfRule type="cellIs" dxfId="231" priority="115" operator="equal">
      <formula>0</formula>
    </cfRule>
    <cfRule type="cellIs" dxfId="230" priority="116" operator="equal">
      <formula>"O"</formula>
    </cfRule>
  </conditionalFormatting>
  <conditionalFormatting sqref="U145:Y145">
    <cfRule type="cellIs" dxfId="227" priority="113" operator="equal">
      <formula>0</formula>
    </cfRule>
    <cfRule type="cellIs" dxfId="226" priority="114" operator="equal">
      <formula>"O"</formula>
    </cfRule>
  </conditionalFormatting>
  <conditionalFormatting sqref="Z162:AI162">
    <cfRule type="cellIs" dxfId="223" priority="111" operator="equal">
      <formula>0</formula>
    </cfRule>
    <cfRule type="cellIs" dxfId="222" priority="112" operator="equal">
      <formula>"O"</formula>
    </cfRule>
  </conditionalFormatting>
  <conditionalFormatting sqref="Z163:AI163">
    <cfRule type="cellIs" dxfId="219" priority="109" operator="equal">
      <formula>0</formula>
    </cfRule>
    <cfRule type="cellIs" dxfId="218" priority="110" operator="equal">
      <formula>"O"</formula>
    </cfRule>
  </conditionalFormatting>
  <conditionalFormatting sqref="Z41:AI41">
    <cfRule type="cellIs" dxfId="215" priority="107" operator="equal">
      <formula>0</formula>
    </cfRule>
    <cfRule type="cellIs" dxfId="214" priority="108" operator="equal">
      <formula>"O"</formula>
    </cfRule>
  </conditionalFormatting>
  <conditionalFormatting sqref="Z45:AI45">
    <cfRule type="cellIs" dxfId="211" priority="105" operator="equal">
      <formula>0</formula>
    </cfRule>
    <cfRule type="cellIs" dxfId="210" priority="106" operator="equal">
      <formula>"O"</formula>
    </cfRule>
  </conditionalFormatting>
  <conditionalFormatting sqref="Z47:AI47">
    <cfRule type="cellIs" dxfId="207" priority="103" operator="equal">
      <formula>0</formula>
    </cfRule>
    <cfRule type="cellIs" dxfId="206" priority="104" operator="equal">
      <formula>"O"</formula>
    </cfRule>
  </conditionalFormatting>
  <conditionalFormatting sqref="Z78:AI78">
    <cfRule type="cellIs" dxfId="203" priority="101" operator="equal">
      <formula>0</formula>
    </cfRule>
    <cfRule type="cellIs" dxfId="202" priority="102" operator="equal">
      <formula>"O"</formula>
    </cfRule>
  </conditionalFormatting>
  <conditionalFormatting sqref="Z178:AI178">
    <cfRule type="cellIs" dxfId="199" priority="99" operator="equal">
      <formula>0</formula>
    </cfRule>
    <cfRule type="cellIs" dxfId="198" priority="100" operator="equal">
      <formula>"O"</formula>
    </cfRule>
  </conditionalFormatting>
  <conditionalFormatting sqref="Z89:AI89">
    <cfRule type="cellIs" dxfId="195" priority="97" operator="equal">
      <formula>0</formula>
    </cfRule>
    <cfRule type="cellIs" dxfId="194" priority="98" operator="equal">
      <formula>"O"</formula>
    </cfRule>
  </conditionalFormatting>
  <conditionalFormatting sqref="Z93:AI93">
    <cfRule type="cellIs" dxfId="191" priority="95" operator="equal">
      <formula>0</formula>
    </cfRule>
    <cfRule type="cellIs" dxfId="190" priority="96" operator="equal">
      <formula>"O"</formula>
    </cfRule>
  </conditionalFormatting>
  <conditionalFormatting sqref="Z105:AI105">
    <cfRule type="cellIs" dxfId="187" priority="93" operator="equal">
      <formula>0</formula>
    </cfRule>
    <cfRule type="cellIs" dxfId="186" priority="94" operator="equal">
      <formula>"O"</formula>
    </cfRule>
  </conditionalFormatting>
  <conditionalFormatting sqref="Z108:AI108">
    <cfRule type="cellIs" dxfId="183" priority="91" operator="equal">
      <formula>0</formula>
    </cfRule>
    <cfRule type="cellIs" dxfId="182" priority="92" operator="equal">
      <formula>"O"</formula>
    </cfRule>
  </conditionalFormatting>
  <conditionalFormatting sqref="Z138:AI138">
    <cfRule type="cellIs" dxfId="179" priority="89" operator="equal">
      <formula>0</formula>
    </cfRule>
    <cfRule type="cellIs" dxfId="178" priority="90" operator="equal">
      <formula>"O"</formula>
    </cfRule>
  </conditionalFormatting>
  <conditionalFormatting sqref="Z143:AI143">
    <cfRule type="cellIs" dxfId="175" priority="87" operator="equal">
      <formula>0</formula>
    </cfRule>
    <cfRule type="cellIs" dxfId="174" priority="88" operator="equal">
      <formula>"O"</formula>
    </cfRule>
  </conditionalFormatting>
  <conditionalFormatting sqref="Z145:AI145">
    <cfRule type="cellIs" dxfId="171" priority="85" operator="equal">
      <formula>0</formula>
    </cfRule>
    <cfRule type="cellIs" dxfId="170" priority="86" operator="equal">
      <formula>"O"</formula>
    </cfRule>
  </conditionalFormatting>
  <conditionalFormatting sqref="AN6:AS6">
    <cfRule type="cellIs" dxfId="167" priority="83" operator="equal">
      <formula>0</formula>
    </cfRule>
    <cfRule type="cellIs" dxfId="166" priority="84" operator="equal">
      <formula>"O"</formula>
    </cfRule>
  </conditionalFormatting>
  <conditionalFormatting sqref="AJ162:AS162">
    <cfRule type="cellIs" dxfId="163" priority="81" operator="equal">
      <formula>0</formula>
    </cfRule>
    <cfRule type="cellIs" dxfId="162" priority="82" operator="equal">
      <formula>"O"</formula>
    </cfRule>
  </conditionalFormatting>
  <conditionalFormatting sqref="AJ163:AS163">
    <cfRule type="cellIs" dxfId="159" priority="79" operator="equal">
      <formula>0</formula>
    </cfRule>
    <cfRule type="cellIs" dxfId="158" priority="80" operator="equal">
      <formula>"O"</formula>
    </cfRule>
  </conditionalFormatting>
  <conditionalFormatting sqref="AJ20:AS20">
    <cfRule type="cellIs" dxfId="155" priority="77" operator="equal">
      <formula>0</formula>
    </cfRule>
    <cfRule type="cellIs" dxfId="154" priority="78" operator="equal">
      <formula>"O"</formula>
    </cfRule>
  </conditionalFormatting>
  <conditionalFormatting sqref="AJ24:AS24">
    <cfRule type="cellIs" dxfId="151" priority="75" operator="equal">
      <formula>0</formula>
    </cfRule>
    <cfRule type="cellIs" dxfId="150" priority="76" operator="equal">
      <formula>"O"</formula>
    </cfRule>
  </conditionalFormatting>
  <conditionalFormatting sqref="AJ41:AS41">
    <cfRule type="cellIs" dxfId="147" priority="73" operator="equal">
      <formula>0</formula>
    </cfRule>
    <cfRule type="cellIs" dxfId="146" priority="74" operator="equal">
      <formula>"O"</formula>
    </cfRule>
  </conditionalFormatting>
  <conditionalFormatting sqref="AJ45:AS45">
    <cfRule type="cellIs" dxfId="143" priority="71" operator="equal">
      <formula>0</formula>
    </cfRule>
    <cfRule type="cellIs" dxfId="142" priority="72" operator="equal">
      <formula>"O"</formula>
    </cfRule>
  </conditionalFormatting>
  <conditionalFormatting sqref="AJ47:AS47">
    <cfRule type="cellIs" dxfId="139" priority="69" operator="equal">
      <formula>0</formula>
    </cfRule>
    <cfRule type="cellIs" dxfId="138" priority="70" operator="equal">
      <formula>"O"</formula>
    </cfRule>
  </conditionalFormatting>
  <conditionalFormatting sqref="AQ61:AS61">
    <cfRule type="cellIs" dxfId="135" priority="67" operator="equal">
      <formula>0</formula>
    </cfRule>
    <cfRule type="cellIs" dxfId="134" priority="68" operator="equal">
      <formula>"O"</formula>
    </cfRule>
  </conditionalFormatting>
  <conditionalFormatting sqref="AJ78:AS78">
    <cfRule type="cellIs" dxfId="131" priority="65" operator="equal">
      <formula>0</formula>
    </cfRule>
    <cfRule type="cellIs" dxfId="130" priority="66" operator="equal">
      <formula>"O"</formula>
    </cfRule>
  </conditionalFormatting>
  <conditionalFormatting sqref="AJ83:AS83">
    <cfRule type="cellIs" dxfId="127" priority="63" operator="equal">
      <formula>0</formula>
    </cfRule>
    <cfRule type="cellIs" dxfId="126" priority="64" operator="equal">
      <formula>"O"</formula>
    </cfRule>
  </conditionalFormatting>
  <conditionalFormatting sqref="AJ178:AS178">
    <cfRule type="cellIs" dxfId="123" priority="61" operator="equal">
      <formula>0</formula>
    </cfRule>
    <cfRule type="cellIs" dxfId="122" priority="62" operator="equal">
      <formula>"O"</formula>
    </cfRule>
  </conditionalFormatting>
  <conditionalFormatting sqref="AJ89:AO89">
    <cfRule type="cellIs" dxfId="119" priority="59" operator="equal">
      <formula>0</formula>
    </cfRule>
    <cfRule type="cellIs" dxfId="118" priority="60" operator="equal">
      <formula>"O"</formula>
    </cfRule>
  </conditionalFormatting>
  <conditionalFormatting sqref="AP89">
    <cfRule type="cellIs" dxfId="115" priority="57" operator="equal">
      <formula>0</formula>
    </cfRule>
    <cfRule type="cellIs" dxfId="114" priority="58" operator="equal">
      <formula>"O"</formula>
    </cfRule>
  </conditionalFormatting>
  <conditionalFormatting sqref="AQ89">
    <cfRule type="cellIs" dxfId="111" priority="55" operator="equal">
      <formula>0</formula>
    </cfRule>
    <cfRule type="cellIs" dxfId="110" priority="56" operator="equal">
      <formula>"O"</formula>
    </cfRule>
  </conditionalFormatting>
  <conditionalFormatting sqref="AJ93:AN93">
    <cfRule type="cellIs" dxfId="107" priority="53" operator="equal">
      <formula>0</formula>
    </cfRule>
    <cfRule type="cellIs" dxfId="106" priority="54" operator="equal">
      <formula>"O"</formula>
    </cfRule>
  </conditionalFormatting>
  <conditionalFormatting sqref="AJ105:AO105">
    <cfRule type="cellIs" dxfId="103" priority="51" operator="equal">
      <formula>0</formula>
    </cfRule>
    <cfRule type="cellIs" dxfId="102" priority="52" operator="equal">
      <formula>"O"</formula>
    </cfRule>
  </conditionalFormatting>
  <conditionalFormatting sqref="AP105:AS105">
    <cfRule type="cellIs" dxfId="99" priority="49" operator="equal">
      <formula>0</formula>
    </cfRule>
    <cfRule type="cellIs" dxfId="98" priority="50" operator="equal">
      <formula>"O"</formula>
    </cfRule>
  </conditionalFormatting>
  <conditionalFormatting sqref="AJ108:AO108">
    <cfRule type="cellIs" dxfId="95" priority="47" operator="equal">
      <formula>0</formula>
    </cfRule>
    <cfRule type="cellIs" dxfId="94" priority="48" operator="equal">
      <formula>"O"</formula>
    </cfRule>
  </conditionalFormatting>
  <conditionalFormatting sqref="AP108:AS108">
    <cfRule type="cellIs" dxfId="91" priority="45" operator="equal">
      <formula>0</formula>
    </cfRule>
    <cfRule type="cellIs" dxfId="90" priority="46" operator="equal">
      <formula>"O"</formula>
    </cfRule>
  </conditionalFormatting>
  <conditionalFormatting sqref="AJ138:AO138">
    <cfRule type="cellIs" dxfId="87" priority="43" operator="equal">
      <formula>0</formula>
    </cfRule>
    <cfRule type="cellIs" dxfId="86" priority="44" operator="equal">
      <formula>"O"</formula>
    </cfRule>
  </conditionalFormatting>
  <conditionalFormatting sqref="AP138:AS138">
    <cfRule type="cellIs" dxfId="83" priority="41" operator="equal">
      <formula>0</formula>
    </cfRule>
    <cfRule type="cellIs" dxfId="82" priority="42" operator="equal">
      <formula>"O"</formula>
    </cfRule>
  </conditionalFormatting>
  <conditionalFormatting sqref="AJ143:AO143">
    <cfRule type="cellIs" dxfId="79" priority="39" operator="equal">
      <formula>0</formula>
    </cfRule>
    <cfRule type="cellIs" dxfId="78" priority="40" operator="equal">
      <formula>"O"</formula>
    </cfRule>
  </conditionalFormatting>
  <conditionalFormatting sqref="AP143:AS143">
    <cfRule type="cellIs" dxfId="75" priority="37" operator="equal">
      <formula>0</formula>
    </cfRule>
    <cfRule type="cellIs" dxfId="74" priority="38" operator="equal">
      <formula>"O"</formula>
    </cfRule>
  </conditionalFormatting>
  <conditionalFormatting sqref="AJ145:AS145">
    <cfRule type="cellIs" dxfId="71" priority="35" operator="equal">
      <formula>0</formula>
    </cfRule>
    <cfRule type="cellIs" dxfId="70" priority="36" operator="equal">
      <formula>"O"</formula>
    </cfRule>
  </conditionalFormatting>
  <conditionalFormatting sqref="AT6:BA6">
    <cfRule type="cellIs" dxfId="67" priority="33" operator="equal">
      <formula>0</formula>
    </cfRule>
    <cfRule type="cellIs" dxfId="66" priority="34" operator="equal">
      <formula>"O"</formula>
    </cfRule>
  </conditionalFormatting>
  <conditionalFormatting sqref="AT162:BA162">
    <cfRule type="cellIs" dxfId="63" priority="31" operator="equal">
      <formula>0</formula>
    </cfRule>
    <cfRule type="cellIs" dxfId="62" priority="32" operator="equal">
      <formula>"O"</formula>
    </cfRule>
  </conditionalFormatting>
  <conditionalFormatting sqref="AT20:BA20">
    <cfRule type="cellIs" dxfId="59" priority="29" operator="equal">
      <formula>0</formula>
    </cfRule>
    <cfRule type="cellIs" dxfId="58" priority="30" operator="equal">
      <formula>"O"</formula>
    </cfRule>
  </conditionalFormatting>
  <conditionalFormatting sqref="AT163:BA163">
    <cfRule type="cellIs" dxfId="55" priority="27" operator="equal">
      <formula>0</formula>
    </cfRule>
    <cfRule type="cellIs" dxfId="54" priority="28" operator="equal">
      <formula>"O"</formula>
    </cfRule>
  </conditionalFormatting>
  <conditionalFormatting sqref="AT24:BA24">
    <cfRule type="cellIs" dxfId="51" priority="25" operator="equal">
      <formula>0</formula>
    </cfRule>
    <cfRule type="cellIs" dxfId="50" priority="26" operator="equal">
      <formula>"O"</formula>
    </cfRule>
  </conditionalFormatting>
  <conditionalFormatting sqref="AT41:BA41">
    <cfRule type="cellIs" dxfId="47" priority="23" operator="equal">
      <formula>0</formula>
    </cfRule>
    <cfRule type="cellIs" dxfId="46" priority="24" operator="equal">
      <formula>"O"</formula>
    </cfRule>
  </conditionalFormatting>
  <conditionalFormatting sqref="AT45:BA45">
    <cfRule type="cellIs" dxfId="43" priority="21" operator="equal">
      <formula>0</formula>
    </cfRule>
    <cfRule type="cellIs" dxfId="42" priority="22" operator="equal">
      <formula>"O"</formula>
    </cfRule>
  </conditionalFormatting>
  <conditionalFormatting sqref="AT47:BA47">
    <cfRule type="cellIs" dxfId="39" priority="19" operator="equal">
      <formula>0</formula>
    </cfRule>
    <cfRule type="cellIs" dxfId="38" priority="20" operator="equal">
      <formula>"O"</formula>
    </cfRule>
  </conditionalFormatting>
  <conditionalFormatting sqref="AT61:BA61">
    <cfRule type="cellIs" dxfId="35" priority="17" operator="equal">
      <formula>0</formula>
    </cfRule>
    <cfRule type="cellIs" dxfId="34" priority="18" operator="equal">
      <formula>"O"</formula>
    </cfRule>
  </conditionalFormatting>
  <conditionalFormatting sqref="AT78:BA78">
    <cfRule type="cellIs" dxfId="31" priority="15" operator="equal">
      <formula>0</formula>
    </cfRule>
    <cfRule type="cellIs" dxfId="30" priority="16" operator="equal">
      <formula>"O"</formula>
    </cfRule>
  </conditionalFormatting>
  <conditionalFormatting sqref="AT83:BA83">
    <cfRule type="cellIs" dxfId="27" priority="13" operator="equal">
      <formula>0</formula>
    </cfRule>
    <cfRule type="cellIs" dxfId="26" priority="14" operator="equal">
      <formula>"O"</formula>
    </cfRule>
  </conditionalFormatting>
  <conditionalFormatting sqref="AT178:BA178">
    <cfRule type="cellIs" dxfId="23" priority="11" operator="equal">
      <formula>0</formula>
    </cfRule>
    <cfRule type="cellIs" dxfId="22" priority="12" operator="equal">
      <formula>"O"</formula>
    </cfRule>
  </conditionalFormatting>
  <conditionalFormatting sqref="AT105:BA105">
    <cfRule type="cellIs" dxfId="19" priority="9" operator="equal">
      <formula>0</formula>
    </cfRule>
    <cfRule type="cellIs" dxfId="18" priority="10" operator="equal">
      <formula>"O"</formula>
    </cfRule>
  </conditionalFormatting>
  <conditionalFormatting sqref="AT108:BA108">
    <cfRule type="cellIs" dxfId="15" priority="7" operator="equal">
      <formula>0</formula>
    </cfRule>
    <cfRule type="cellIs" dxfId="14" priority="8" operator="equal">
      <formula>"O"</formula>
    </cfRule>
  </conditionalFormatting>
  <conditionalFormatting sqref="AT138:BA138">
    <cfRule type="cellIs" dxfId="11" priority="5" operator="equal">
      <formula>0</formula>
    </cfRule>
    <cfRule type="cellIs" dxfId="10" priority="6" operator="equal">
      <formula>"O"</formula>
    </cfRule>
  </conditionalFormatting>
  <conditionalFormatting sqref="AT143:BA143">
    <cfRule type="cellIs" dxfId="7" priority="3" operator="equal">
      <formula>0</formula>
    </cfRule>
    <cfRule type="cellIs" dxfId="6" priority="4" operator="equal">
      <formula>"O"</formula>
    </cfRule>
  </conditionalFormatting>
  <conditionalFormatting sqref="AT145:BA145">
    <cfRule type="cellIs" dxfId="3" priority="1" operator="equal">
      <formula>0</formula>
    </cfRule>
    <cfRule type="cellIs" dxfId="2" priority="2" operator="equal">
      <formula>"O"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 3단계 교리뱅크 수강현황</vt:lpstr>
      <vt:lpstr>'2020 3단계 교리뱅크 수강현황'!Print_Titles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류영수</dc:creator>
  <cp:lastModifiedBy>Owner</cp:lastModifiedBy>
  <cp:lastPrinted>2023-08-14T06:16:56Z</cp:lastPrinted>
  <dcterms:created xsi:type="dcterms:W3CDTF">2020-12-29T02:03:43Z</dcterms:created>
  <dcterms:modified xsi:type="dcterms:W3CDTF">2023-09-01T07:30:37Z</dcterms:modified>
</cp:coreProperties>
</file>